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Wei-Ling.Carrigan\Desktop\"/>
    </mc:Choice>
  </mc:AlternateContent>
  <xr:revisionPtr revIDLastSave="0" documentId="8_{7FFEF9BC-E530-46CE-9B00-4DD062A6AA93}" xr6:coauthVersionLast="45" xr6:coauthVersionMax="45" xr10:uidLastSave="{00000000-0000-0000-0000-000000000000}"/>
  <bookViews>
    <workbookView xWindow="1080" yWindow="1080" windowWidth="17280" windowHeight="8964" xr2:uid="{00000000-000D-0000-FFFF-FFFF00000000}"/>
  </bookViews>
  <sheets>
    <sheet name="Concise Lot Description" sheetId="1" r:id="rId1"/>
    <sheet name="Detailed Lot List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66" i="2" l="1"/>
  <c r="C766" i="2" s="1"/>
  <c r="N765" i="2"/>
  <c r="C765" i="2" s="1"/>
  <c r="N764" i="2"/>
  <c r="C764" i="2" s="1"/>
  <c r="N763" i="2"/>
  <c r="C763" i="2" s="1"/>
  <c r="N762" i="2"/>
  <c r="C762" i="2" s="1"/>
  <c r="N761" i="2"/>
  <c r="C761" i="2" s="1"/>
  <c r="N760" i="2"/>
  <c r="C760" i="2" s="1"/>
  <c r="N759" i="2"/>
  <c r="C759" i="2"/>
  <c r="N758" i="2"/>
  <c r="C758" i="2"/>
  <c r="N757" i="2"/>
  <c r="C757" i="2" s="1"/>
  <c r="N756" i="2"/>
  <c r="C756" i="2" s="1"/>
  <c r="N755" i="2"/>
  <c r="C755" i="2" s="1"/>
  <c r="N754" i="2"/>
  <c r="C754" i="2" s="1"/>
  <c r="N753" i="2"/>
  <c r="C753" i="2"/>
  <c r="N752" i="2"/>
  <c r="C752" i="2" s="1"/>
  <c r="N751" i="2"/>
  <c r="C751" i="2" s="1"/>
  <c r="N750" i="2"/>
  <c r="C750" i="2" s="1"/>
  <c r="N749" i="2"/>
  <c r="C749" i="2" s="1"/>
  <c r="N748" i="2"/>
  <c r="C748" i="2" s="1"/>
  <c r="N747" i="2"/>
  <c r="C747" i="2" s="1"/>
  <c r="N746" i="2"/>
  <c r="C746" i="2"/>
  <c r="N745" i="2"/>
  <c r="C745" i="2" s="1"/>
  <c r="N744" i="2"/>
  <c r="C744" i="2" s="1"/>
  <c r="N743" i="2"/>
  <c r="C743" i="2" s="1"/>
  <c r="N742" i="2"/>
  <c r="C742" i="2" s="1"/>
  <c r="N741" i="2"/>
  <c r="C741" i="2" s="1"/>
  <c r="N740" i="2"/>
  <c r="C740" i="2"/>
  <c r="N739" i="2"/>
  <c r="C739" i="2" s="1"/>
  <c r="N738" i="2"/>
  <c r="C738" i="2" s="1"/>
  <c r="N737" i="2"/>
  <c r="C737" i="2" s="1"/>
  <c r="N736" i="2"/>
  <c r="C736" i="2" s="1"/>
  <c r="N735" i="2"/>
  <c r="C735" i="2"/>
  <c r="N734" i="2"/>
  <c r="C734" i="2" s="1"/>
  <c r="N733" i="2"/>
  <c r="C733" i="2" s="1"/>
  <c r="N732" i="2"/>
  <c r="C732" i="2"/>
  <c r="N731" i="2"/>
  <c r="C731" i="2" s="1"/>
  <c r="N730" i="2"/>
  <c r="C730" i="2" s="1"/>
  <c r="N729" i="2"/>
  <c r="C729" i="2"/>
  <c r="N728" i="2"/>
  <c r="C728" i="2"/>
  <c r="N727" i="2"/>
  <c r="C727" i="2" s="1"/>
  <c r="N726" i="2"/>
  <c r="C726" i="2" s="1"/>
  <c r="N725" i="2"/>
  <c r="C725" i="2"/>
  <c r="N724" i="2"/>
  <c r="C724" i="2" s="1"/>
  <c r="N723" i="2"/>
  <c r="C723" i="2" s="1"/>
  <c r="N722" i="2"/>
  <c r="C722" i="2" s="1"/>
  <c r="N721" i="2"/>
  <c r="C721" i="2" s="1"/>
  <c r="N720" i="2"/>
  <c r="C720" i="2" s="1"/>
  <c r="N719" i="2"/>
  <c r="C719" i="2"/>
  <c r="N718" i="2"/>
  <c r="C718" i="2" s="1"/>
  <c r="N717" i="2"/>
  <c r="C717" i="2" s="1"/>
  <c r="N716" i="2"/>
  <c r="C716" i="2" s="1"/>
  <c r="N715" i="2"/>
  <c r="C715" i="2" s="1"/>
  <c r="N714" i="2"/>
  <c r="C714" i="2" s="1"/>
  <c r="N713" i="2"/>
  <c r="C713" i="2"/>
  <c r="N712" i="2"/>
  <c r="C712" i="2" s="1"/>
  <c r="N711" i="2"/>
  <c r="C711" i="2" s="1"/>
  <c r="N710" i="2"/>
  <c r="C710" i="2" s="1"/>
  <c r="N709" i="2"/>
  <c r="C709" i="2" s="1"/>
  <c r="N708" i="2"/>
  <c r="C708" i="2" s="1"/>
  <c r="N707" i="2"/>
  <c r="C707" i="2"/>
  <c r="N706" i="2"/>
  <c r="C706" i="2" s="1"/>
  <c r="N705" i="2"/>
  <c r="C705" i="2" s="1"/>
  <c r="N704" i="2"/>
  <c r="C704" i="2" s="1"/>
  <c r="N703" i="2"/>
  <c r="C703" i="2" s="1"/>
  <c r="N702" i="2"/>
  <c r="C702" i="2" s="1"/>
  <c r="N701" i="2"/>
  <c r="C701" i="2"/>
  <c r="N700" i="2"/>
  <c r="C700" i="2" s="1"/>
  <c r="N699" i="2"/>
  <c r="C699" i="2" s="1"/>
  <c r="N698" i="2"/>
  <c r="C698" i="2" s="1"/>
  <c r="N697" i="2"/>
  <c r="C697" i="2" s="1"/>
  <c r="N696" i="2"/>
  <c r="C696" i="2" s="1"/>
  <c r="N695" i="2"/>
  <c r="C695" i="2"/>
  <c r="N694" i="2"/>
  <c r="C694" i="2" s="1"/>
  <c r="N693" i="2"/>
  <c r="C693" i="2" s="1"/>
  <c r="N692" i="2"/>
  <c r="C692" i="2" s="1"/>
  <c r="N691" i="2"/>
  <c r="C691" i="2" s="1"/>
  <c r="N690" i="2"/>
  <c r="C690" i="2" s="1"/>
  <c r="N689" i="2"/>
  <c r="C689" i="2"/>
  <c r="N688" i="2"/>
  <c r="C688" i="2" s="1"/>
  <c r="N687" i="2"/>
  <c r="C687" i="2" s="1"/>
  <c r="N686" i="2"/>
  <c r="C686" i="2" s="1"/>
  <c r="N685" i="2"/>
  <c r="C685" i="2" s="1"/>
  <c r="N684" i="2"/>
  <c r="C684" i="2" s="1"/>
  <c r="N683" i="2"/>
  <c r="C683" i="2"/>
  <c r="N682" i="2"/>
  <c r="C682" i="2" s="1"/>
  <c r="N681" i="2"/>
  <c r="C681" i="2" s="1"/>
  <c r="N680" i="2"/>
  <c r="C680" i="2" s="1"/>
  <c r="N679" i="2"/>
  <c r="C679" i="2" s="1"/>
  <c r="N678" i="2"/>
  <c r="C678" i="2" s="1"/>
  <c r="N677" i="2"/>
  <c r="C677" i="2"/>
  <c r="N676" i="2"/>
  <c r="C676" i="2" s="1"/>
  <c r="N675" i="2"/>
  <c r="C675" i="2" s="1"/>
  <c r="N674" i="2"/>
  <c r="C674" i="2" s="1"/>
  <c r="N673" i="2"/>
  <c r="C673" i="2" s="1"/>
  <c r="N672" i="2"/>
  <c r="C672" i="2" s="1"/>
  <c r="N671" i="2"/>
  <c r="C671" i="2"/>
  <c r="N670" i="2"/>
  <c r="C670" i="2" s="1"/>
  <c r="N669" i="2"/>
  <c r="C669" i="2" s="1"/>
  <c r="N668" i="2"/>
  <c r="C668" i="2" s="1"/>
  <c r="N667" i="2"/>
  <c r="C667" i="2" s="1"/>
  <c r="N666" i="2"/>
  <c r="C666" i="2" s="1"/>
  <c r="N665" i="2"/>
  <c r="C665" i="2"/>
  <c r="N664" i="2"/>
  <c r="C664" i="2" s="1"/>
  <c r="N663" i="2"/>
  <c r="C663" i="2" s="1"/>
  <c r="N662" i="2"/>
  <c r="C662" i="2" s="1"/>
  <c r="N661" i="2"/>
  <c r="C661" i="2" s="1"/>
  <c r="N660" i="2"/>
  <c r="C660" i="2" s="1"/>
  <c r="N659" i="2"/>
  <c r="C659" i="2"/>
  <c r="N658" i="2"/>
  <c r="C658" i="2" s="1"/>
  <c r="N657" i="2"/>
  <c r="C657" i="2" s="1"/>
  <c r="N656" i="2"/>
  <c r="C656" i="2" s="1"/>
  <c r="N655" i="2"/>
  <c r="C655" i="2" s="1"/>
  <c r="N654" i="2"/>
  <c r="C654" i="2" s="1"/>
  <c r="N653" i="2"/>
  <c r="C653" i="2"/>
  <c r="N652" i="2"/>
  <c r="C652" i="2" s="1"/>
  <c r="N651" i="2"/>
  <c r="C651" i="2" s="1"/>
  <c r="N650" i="2"/>
  <c r="C650" i="2" s="1"/>
  <c r="N649" i="2"/>
  <c r="C649" i="2" s="1"/>
  <c r="N648" i="2"/>
  <c r="C648" i="2" s="1"/>
  <c r="N647" i="2"/>
  <c r="C647" i="2"/>
  <c r="N646" i="2"/>
  <c r="C646" i="2" s="1"/>
  <c r="N645" i="2"/>
  <c r="C645" i="2" s="1"/>
  <c r="N644" i="2"/>
  <c r="C644" i="2" s="1"/>
  <c r="N643" i="2"/>
  <c r="C643" i="2" s="1"/>
  <c r="N642" i="2"/>
  <c r="C642" i="2" s="1"/>
  <c r="N641" i="2"/>
  <c r="C641" i="2"/>
  <c r="N640" i="2"/>
  <c r="C640" i="2" s="1"/>
  <c r="N639" i="2"/>
  <c r="C639" i="2" s="1"/>
  <c r="N638" i="2"/>
  <c r="C638" i="2" s="1"/>
  <c r="N637" i="2"/>
  <c r="C637" i="2" s="1"/>
  <c r="N636" i="2"/>
  <c r="C636" i="2" s="1"/>
  <c r="N635" i="2"/>
  <c r="C635" i="2"/>
  <c r="N634" i="2"/>
  <c r="C634" i="2" s="1"/>
  <c r="N633" i="2"/>
  <c r="C633" i="2" s="1"/>
  <c r="N632" i="2"/>
  <c r="C632" i="2" s="1"/>
  <c r="N631" i="2"/>
  <c r="C631" i="2" s="1"/>
  <c r="N630" i="2"/>
  <c r="C630" i="2" s="1"/>
  <c r="N629" i="2"/>
  <c r="C629" i="2"/>
  <c r="N628" i="2"/>
  <c r="C628" i="2" s="1"/>
  <c r="N627" i="2"/>
  <c r="C627" i="2" s="1"/>
  <c r="N626" i="2"/>
  <c r="C626" i="2" s="1"/>
  <c r="N625" i="2"/>
  <c r="C625" i="2" s="1"/>
  <c r="N624" i="2"/>
  <c r="C624" i="2" s="1"/>
  <c r="N623" i="2"/>
  <c r="C623" i="2"/>
  <c r="N622" i="2"/>
  <c r="C622" i="2" s="1"/>
  <c r="N621" i="2"/>
  <c r="C621" i="2" s="1"/>
  <c r="N620" i="2"/>
  <c r="C620" i="2" s="1"/>
  <c r="N619" i="2"/>
  <c r="C619" i="2" s="1"/>
  <c r="N618" i="2"/>
  <c r="C618" i="2" s="1"/>
  <c r="N617" i="2"/>
  <c r="C617" i="2"/>
  <c r="N616" i="2"/>
  <c r="C616" i="2" s="1"/>
  <c r="N615" i="2"/>
  <c r="C615" i="2" s="1"/>
  <c r="N614" i="2"/>
  <c r="C614" i="2" s="1"/>
  <c r="N613" i="2"/>
  <c r="C613" i="2" s="1"/>
  <c r="N612" i="2"/>
  <c r="C612" i="2" s="1"/>
  <c r="N611" i="2"/>
  <c r="C611" i="2"/>
  <c r="N610" i="2"/>
  <c r="C610" i="2" s="1"/>
  <c r="N609" i="2"/>
  <c r="C609" i="2" s="1"/>
  <c r="N608" i="2"/>
  <c r="C608" i="2" s="1"/>
  <c r="N607" i="2"/>
  <c r="C607" i="2" s="1"/>
  <c r="N606" i="2"/>
  <c r="C606" i="2" s="1"/>
  <c r="N605" i="2"/>
  <c r="C605" i="2"/>
  <c r="N604" i="2"/>
  <c r="C604" i="2" s="1"/>
  <c r="N603" i="2"/>
  <c r="C603" i="2" s="1"/>
  <c r="N602" i="2"/>
  <c r="C602" i="2" s="1"/>
  <c r="N601" i="2"/>
  <c r="C601" i="2" s="1"/>
  <c r="N600" i="2"/>
  <c r="C600" i="2" s="1"/>
  <c r="N599" i="2"/>
  <c r="C599" i="2"/>
  <c r="N598" i="2"/>
  <c r="C598" i="2" s="1"/>
  <c r="N597" i="2"/>
  <c r="C597" i="2" s="1"/>
  <c r="N596" i="2"/>
  <c r="C596" i="2" s="1"/>
  <c r="N595" i="2"/>
  <c r="C595" i="2" s="1"/>
  <c r="N594" i="2"/>
  <c r="C594" i="2" s="1"/>
  <c r="N593" i="2"/>
  <c r="C593" i="2"/>
  <c r="N592" i="2"/>
  <c r="C592" i="2" s="1"/>
  <c r="N591" i="2"/>
  <c r="C591" i="2" s="1"/>
  <c r="N590" i="2"/>
  <c r="C590" i="2" s="1"/>
  <c r="N589" i="2"/>
  <c r="C589" i="2" s="1"/>
  <c r="N588" i="2"/>
  <c r="C588" i="2" s="1"/>
  <c r="N587" i="2"/>
  <c r="C587" i="2"/>
  <c r="N586" i="2"/>
  <c r="C586" i="2" s="1"/>
  <c r="N585" i="2"/>
  <c r="C585" i="2" s="1"/>
  <c r="N584" i="2"/>
  <c r="C584" i="2" s="1"/>
  <c r="N583" i="2"/>
  <c r="C583" i="2" s="1"/>
  <c r="N582" i="2"/>
  <c r="C582" i="2" s="1"/>
  <c r="N581" i="2"/>
  <c r="C581" i="2"/>
  <c r="N580" i="2"/>
  <c r="C580" i="2" s="1"/>
  <c r="N579" i="2"/>
  <c r="C579" i="2" s="1"/>
  <c r="N578" i="2"/>
  <c r="C578" i="2" s="1"/>
  <c r="N577" i="2"/>
  <c r="C577" i="2" s="1"/>
  <c r="N576" i="2"/>
  <c r="C576" i="2" s="1"/>
  <c r="N575" i="2"/>
  <c r="C575" i="2"/>
  <c r="N574" i="2"/>
  <c r="C574" i="2" s="1"/>
  <c r="N573" i="2"/>
  <c r="C573" i="2" s="1"/>
  <c r="N572" i="2"/>
  <c r="C572" i="2" s="1"/>
  <c r="N571" i="2"/>
  <c r="C571" i="2" s="1"/>
  <c r="N570" i="2"/>
  <c r="C570" i="2" s="1"/>
  <c r="N569" i="2"/>
  <c r="C569" i="2"/>
  <c r="N568" i="2"/>
  <c r="C568" i="2" s="1"/>
  <c r="N567" i="2"/>
  <c r="C567" i="2" s="1"/>
  <c r="N566" i="2"/>
  <c r="C566" i="2" s="1"/>
  <c r="N565" i="2"/>
  <c r="C565" i="2" s="1"/>
  <c r="N564" i="2"/>
  <c r="C564" i="2" s="1"/>
  <c r="N563" i="2"/>
  <c r="C563" i="2"/>
  <c r="N562" i="2"/>
  <c r="C562" i="2" s="1"/>
  <c r="N561" i="2"/>
  <c r="C561" i="2" s="1"/>
  <c r="N560" i="2"/>
  <c r="C560" i="2" s="1"/>
  <c r="N559" i="2"/>
  <c r="C559" i="2" s="1"/>
  <c r="N558" i="2"/>
  <c r="C558" i="2" s="1"/>
  <c r="N557" i="2"/>
  <c r="C557" i="2"/>
  <c r="N556" i="2"/>
  <c r="C556" i="2" s="1"/>
  <c r="N555" i="2"/>
  <c r="C555" i="2" s="1"/>
  <c r="N554" i="2"/>
  <c r="C554" i="2" s="1"/>
  <c r="N553" i="2"/>
  <c r="C553" i="2" s="1"/>
  <c r="N552" i="2"/>
  <c r="C552" i="2" s="1"/>
  <c r="N551" i="2"/>
  <c r="C551" i="2"/>
  <c r="N550" i="2"/>
  <c r="C550" i="2" s="1"/>
  <c r="N549" i="2"/>
  <c r="C549" i="2" s="1"/>
  <c r="N548" i="2"/>
  <c r="C548" i="2" s="1"/>
  <c r="N547" i="2"/>
  <c r="C547" i="2" s="1"/>
  <c r="N546" i="2"/>
  <c r="C546" i="2" s="1"/>
  <c r="N545" i="2"/>
  <c r="C545" i="2"/>
  <c r="N544" i="2"/>
  <c r="C544" i="2" s="1"/>
  <c r="N543" i="2"/>
  <c r="C543" i="2" s="1"/>
  <c r="N542" i="2"/>
  <c r="C542" i="2" s="1"/>
  <c r="N541" i="2"/>
  <c r="C541" i="2" s="1"/>
  <c r="N540" i="2"/>
  <c r="C540" i="2" s="1"/>
  <c r="N539" i="2"/>
  <c r="C539" i="2"/>
  <c r="N538" i="2"/>
  <c r="C538" i="2" s="1"/>
  <c r="N537" i="2"/>
  <c r="C537" i="2" s="1"/>
  <c r="N536" i="2"/>
  <c r="C536" i="2" s="1"/>
  <c r="N535" i="2"/>
  <c r="C535" i="2" s="1"/>
  <c r="N534" i="2"/>
  <c r="C534" i="2" s="1"/>
  <c r="N533" i="2"/>
  <c r="C533" i="2"/>
  <c r="N532" i="2"/>
  <c r="C532" i="2" s="1"/>
  <c r="N531" i="2"/>
  <c r="C531" i="2" s="1"/>
  <c r="N530" i="2"/>
  <c r="C530" i="2" s="1"/>
  <c r="N529" i="2"/>
  <c r="C529" i="2" s="1"/>
  <c r="N528" i="2"/>
  <c r="C528" i="2" s="1"/>
  <c r="N527" i="2"/>
  <c r="C527" i="2"/>
  <c r="N526" i="2"/>
  <c r="C526" i="2" s="1"/>
  <c r="N525" i="2"/>
  <c r="C525" i="2" s="1"/>
  <c r="N524" i="2"/>
  <c r="C524" i="2" s="1"/>
  <c r="N523" i="2"/>
  <c r="C523" i="2" s="1"/>
  <c r="N522" i="2"/>
  <c r="C522" i="2" s="1"/>
  <c r="N521" i="2"/>
  <c r="C521" i="2"/>
  <c r="N520" i="2"/>
  <c r="C520" i="2" s="1"/>
  <c r="N519" i="2"/>
  <c r="C519" i="2" s="1"/>
  <c r="N518" i="2"/>
  <c r="C518" i="2" s="1"/>
  <c r="N517" i="2"/>
  <c r="C517" i="2" s="1"/>
  <c r="N516" i="2"/>
  <c r="C516" i="2" s="1"/>
  <c r="N515" i="2"/>
  <c r="C515" i="2"/>
  <c r="N514" i="2"/>
  <c r="C514" i="2" s="1"/>
  <c r="N513" i="2"/>
  <c r="C513" i="2" s="1"/>
  <c r="N512" i="2"/>
  <c r="C512" i="2" s="1"/>
  <c r="N511" i="2"/>
  <c r="C511" i="2" s="1"/>
  <c r="N510" i="2"/>
  <c r="C510" i="2" s="1"/>
  <c r="N509" i="2"/>
  <c r="C509" i="2"/>
  <c r="N508" i="2"/>
  <c r="C508" i="2" s="1"/>
  <c r="N507" i="2"/>
  <c r="C507" i="2" s="1"/>
  <c r="N506" i="2"/>
  <c r="C506" i="2" s="1"/>
  <c r="N505" i="2"/>
  <c r="C505" i="2" s="1"/>
  <c r="N504" i="2"/>
  <c r="C504" i="2" s="1"/>
  <c r="N503" i="2"/>
  <c r="C503" i="2"/>
  <c r="N502" i="2"/>
  <c r="C502" i="2" s="1"/>
  <c r="N501" i="2"/>
  <c r="C501" i="2" s="1"/>
  <c r="N500" i="2"/>
  <c r="C500" i="2" s="1"/>
  <c r="N499" i="2"/>
  <c r="C499" i="2" s="1"/>
  <c r="N498" i="2"/>
  <c r="C498" i="2" s="1"/>
  <c r="N497" i="2"/>
  <c r="C497" i="2"/>
  <c r="N496" i="2"/>
  <c r="C496" i="2" s="1"/>
  <c r="N495" i="2"/>
  <c r="C495" i="2" s="1"/>
  <c r="N494" i="2"/>
  <c r="C494" i="2" s="1"/>
  <c r="N493" i="2"/>
  <c r="C493" i="2" s="1"/>
  <c r="N492" i="2"/>
  <c r="C492" i="2" s="1"/>
  <c r="N491" i="2"/>
  <c r="C491" i="2"/>
  <c r="N490" i="2"/>
  <c r="C490" i="2" s="1"/>
  <c r="N489" i="2"/>
  <c r="C489" i="2" s="1"/>
  <c r="N488" i="2"/>
  <c r="C488" i="2" s="1"/>
  <c r="N487" i="2"/>
  <c r="C487" i="2" s="1"/>
  <c r="N486" i="2"/>
  <c r="C486" i="2" s="1"/>
  <c r="N485" i="2"/>
  <c r="C485" i="2"/>
  <c r="N484" i="2"/>
  <c r="C484" i="2" s="1"/>
  <c r="N483" i="2"/>
  <c r="C483" i="2" s="1"/>
  <c r="N482" i="2"/>
  <c r="C482" i="2" s="1"/>
  <c r="N481" i="2"/>
  <c r="C481" i="2" s="1"/>
  <c r="N480" i="2"/>
  <c r="C480" i="2" s="1"/>
  <c r="N479" i="2"/>
  <c r="C479" i="2"/>
  <c r="N478" i="2"/>
  <c r="C478" i="2" s="1"/>
  <c r="N477" i="2"/>
  <c r="C477" i="2" s="1"/>
  <c r="N476" i="2"/>
  <c r="C476" i="2" s="1"/>
  <c r="N475" i="2"/>
  <c r="C475" i="2" s="1"/>
  <c r="N474" i="2"/>
  <c r="C474" i="2" s="1"/>
  <c r="N473" i="2"/>
  <c r="C473" i="2"/>
  <c r="N472" i="2"/>
  <c r="C472" i="2" s="1"/>
  <c r="N471" i="2"/>
  <c r="C471" i="2" s="1"/>
  <c r="N470" i="2"/>
  <c r="C470" i="2" s="1"/>
  <c r="N469" i="2"/>
  <c r="C469" i="2" s="1"/>
  <c r="N468" i="2"/>
  <c r="C468" i="2" s="1"/>
  <c r="N467" i="2"/>
  <c r="C467" i="2"/>
  <c r="N466" i="2"/>
  <c r="C466" i="2" s="1"/>
  <c r="N465" i="2"/>
  <c r="C465" i="2" s="1"/>
  <c r="N464" i="2"/>
  <c r="C464" i="2" s="1"/>
  <c r="N463" i="2"/>
  <c r="C463" i="2" s="1"/>
  <c r="N462" i="2"/>
  <c r="C462" i="2" s="1"/>
  <c r="N461" i="2"/>
  <c r="C461" i="2"/>
  <c r="N460" i="2"/>
  <c r="C460" i="2" s="1"/>
  <c r="N459" i="2"/>
  <c r="C459" i="2" s="1"/>
  <c r="N458" i="2"/>
  <c r="C458" i="2" s="1"/>
  <c r="N457" i="2"/>
  <c r="C457" i="2" s="1"/>
  <c r="N456" i="2"/>
  <c r="C456" i="2" s="1"/>
  <c r="N455" i="2"/>
  <c r="C455" i="2"/>
  <c r="N454" i="2"/>
  <c r="C454" i="2" s="1"/>
  <c r="N453" i="2"/>
  <c r="C453" i="2" s="1"/>
  <c r="N452" i="2"/>
  <c r="C452" i="2" s="1"/>
  <c r="N451" i="2"/>
  <c r="C451" i="2" s="1"/>
  <c r="N450" i="2"/>
  <c r="C450" i="2" s="1"/>
  <c r="N449" i="2"/>
  <c r="C449" i="2"/>
  <c r="N448" i="2"/>
  <c r="C448" i="2" s="1"/>
  <c r="N447" i="2"/>
  <c r="C447" i="2" s="1"/>
  <c r="N446" i="2"/>
  <c r="C446" i="2" s="1"/>
  <c r="N445" i="2"/>
  <c r="C445" i="2" s="1"/>
  <c r="N444" i="2"/>
  <c r="C444" i="2" s="1"/>
  <c r="N443" i="2"/>
  <c r="C443" i="2"/>
  <c r="N442" i="2"/>
  <c r="C442" i="2" s="1"/>
  <c r="N441" i="2"/>
  <c r="C441" i="2" s="1"/>
  <c r="N440" i="2"/>
  <c r="C440" i="2" s="1"/>
  <c r="N439" i="2"/>
  <c r="C439" i="2" s="1"/>
  <c r="N438" i="2"/>
  <c r="C438" i="2" s="1"/>
  <c r="N437" i="2"/>
  <c r="C437" i="2"/>
  <c r="N436" i="2"/>
  <c r="C436" i="2" s="1"/>
  <c r="N435" i="2"/>
  <c r="C435" i="2" s="1"/>
  <c r="N434" i="2"/>
  <c r="C434" i="2" s="1"/>
  <c r="N433" i="2"/>
  <c r="C433" i="2" s="1"/>
  <c r="N432" i="2"/>
  <c r="C432" i="2" s="1"/>
  <c r="N431" i="2"/>
  <c r="C431" i="2"/>
  <c r="N430" i="2"/>
  <c r="C430" i="2" s="1"/>
  <c r="N429" i="2"/>
  <c r="C429" i="2" s="1"/>
  <c r="N428" i="2"/>
  <c r="C428" i="2" s="1"/>
  <c r="N427" i="2"/>
  <c r="C427" i="2" s="1"/>
  <c r="N426" i="2"/>
  <c r="C426" i="2" s="1"/>
  <c r="N425" i="2"/>
  <c r="C425" i="2"/>
  <c r="N424" i="2"/>
  <c r="C424" i="2" s="1"/>
  <c r="N423" i="2"/>
  <c r="C423" i="2" s="1"/>
  <c r="N422" i="2"/>
  <c r="C422" i="2" s="1"/>
  <c r="N421" i="2"/>
  <c r="C421" i="2" s="1"/>
  <c r="N420" i="2"/>
  <c r="C420" i="2" s="1"/>
  <c r="N419" i="2"/>
  <c r="C419" i="2"/>
  <c r="N418" i="2"/>
  <c r="C418" i="2" s="1"/>
  <c r="N417" i="2"/>
  <c r="C417" i="2" s="1"/>
  <c r="N416" i="2"/>
  <c r="C416" i="2" s="1"/>
  <c r="N415" i="2"/>
  <c r="C415" i="2" s="1"/>
  <c r="N414" i="2"/>
  <c r="C414" i="2" s="1"/>
  <c r="N413" i="2"/>
  <c r="C413" i="2"/>
  <c r="N412" i="2"/>
  <c r="C412" i="2" s="1"/>
  <c r="N411" i="2"/>
  <c r="C411" i="2" s="1"/>
  <c r="N410" i="2"/>
  <c r="C410" i="2" s="1"/>
  <c r="N409" i="2"/>
  <c r="C409" i="2" s="1"/>
  <c r="N408" i="2"/>
  <c r="C408" i="2" s="1"/>
  <c r="N407" i="2"/>
  <c r="C407" i="2"/>
  <c r="N406" i="2"/>
  <c r="C406" i="2" s="1"/>
  <c r="N405" i="2"/>
  <c r="C405" i="2" s="1"/>
  <c r="N404" i="2"/>
  <c r="C404" i="2" s="1"/>
  <c r="N403" i="2"/>
  <c r="C403" i="2" s="1"/>
  <c r="N402" i="2"/>
  <c r="C402" i="2" s="1"/>
  <c r="N401" i="2"/>
  <c r="C401" i="2"/>
  <c r="N400" i="2"/>
  <c r="C400" i="2" s="1"/>
  <c r="N399" i="2"/>
  <c r="C399" i="2" s="1"/>
  <c r="N398" i="2"/>
  <c r="C398" i="2" s="1"/>
  <c r="N397" i="2"/>
  <c r="C397" i="2" s="1"/>
  <c r="N396" i="2"/>
  <c r="C396" i="2" s="1"/>
  <c r="N395" i="2"/>
  <c r="C395" i="2"/>
  <c r="N394" i="2"/>
  <c r="C394" i="2" s="1"/>
  <c r="N393" i="2"/>
  <c r="C393" i="2" s="1"/>
  <c r="N392" i="2"/>
  <c r="C392" i="2" s="1"/>
  <c r="N391" i="2"/>
  <c r="C391" i="2" s="1"/>
  <c r="N390" i="2"/>
  <c r="C390" i="2" s="1"/>
  <c r="N389" i="2"/>
  <c r="C389" i="2"/>
  <c r="N388" i="2"/>
  <c r="C388" i="2" s="1"/>
  <c r="N387" i="2"/>
  <c r="C387" i="2" s="1"/>
  <c r="N386" i="2"/>
  <c r="C386" i="2" s="1"/>
  <c r="N385" i="2"/>
  <c r="C385" i="2" s="1"/>
  <c r="N384" i="2"/>
  <c r="C384" i="2" s="1"/>
  <c r="N383" i="2"/>
  <c r="C383" i="2"/>
  <c r="N382" i="2"/>
  <c r="C382" i="2" s="1"/>
  <c r="N381" i="2"/>
  <c r="C381" i="2" s="1"/>
  <c r="N380" i="2"/>
  <c r="C380" i="2" s="1"/>
  <c r="N379" i="2"/>
  <c r="C379" i="2" s="1"/>
  <c r="N378" i="2"/>
  <c r="C378" i="2" s="1"/>
  <c r="N377" i="2"/>
  <c r="C377" i="2"/>
  <c r="N376" i="2"/>
  <c r="C376" i="2" s="1"/>
  <c r="N375" i="2"/>
  <c r="C375" i="2" s="1"/>
  <c r="N374" i="2"/>
  <c r="C374" i="2" s="1"/>
  <c r="N373" i="2"/>
  <c r="C373" i="2" s="1"/>
  <c r="N372" i="2"/>
  <c r="C372" i="2" s="1"/>
  <c r="N371" i="2"/>
  <c r="C371" i="2"/>
  <c r="N370" i="2"/>
  <c r="C370" i="2" s="1"/>
  <c r="N369" i="2"/>
  <c r="C369" i="2" s="1"/>
  <c r="N368" i="2"/>
  <c r="C368" i="2" s="1"/>
  <c r="N367" i="2"/>
  <c r="C367" i="2" s="1"/>
  <c r="N366" i="2"/>
  <c r="C366" i="2" s="1"/>
  <c r="N365" i="2"/>
  <c r="C365" i="2"/>
  <c r="N364" i="2"/>
  <c r="C364" i="2" s="1"/>
  <c r="N363" i="2"/>
  <c r="C363" i="2" s="1"/>
  <c r="N362" i="2"/>
  <c r="C362" i="2" s="1"/>
  <c r="N361" i="2"/>
  <c r="C361" i="2" s="1"/>
  <c r="N360" i="2"/>
  <c r="C360" i="2" s="1"/>
  <c r="N359" i="2"/>
  <c r="C359" i="2"/>
  <c r="N358" i="2"/>
  <c r="C358" i="2" s="1"/>
  <c r="N357" i="2"/>
  <c r="C357" i="2" s="1"/>
  <c r="N356" i="2"/>
  <c r="C356" i="2" s="1"/>
  <c r="N355" i="2"/>
  <c r="C355" i="2" s="1"/>
  <c r="N354" i="2"/>
  <c r="C354" i="2" s="1"/>
  <c r="N353" i="2"/>
  <c r="C353" i="2"/>
  <c r="N352" i="2"/>
  <c r="C352" i="2" s="1"/>
  <c r="N351" i="2"/>
  <c r="C351" i="2" s="1"/>
  <c r="N350" i="2"/>
  <c r="C350" i="2" s="1"/>
  <c r="N349" i="2"/>
  <c r="C349" i="2" s="1"/>
  <c r="N348" i="2"/>
  <c r="C348" i="2" s="1"/>
  <c r="N347" i="2"/>
  <c r="C347" i="2"/>
  <c r="N346" i="2"/>
  <c r="C346" i="2" s="1"/>
  <c r="N345" i="2"/>
  <c r="C345" i="2" s="1"/>
  <c r="N344" i="2"/>
  <c r="C344" i="2" s="1"/>
  <c r="N343" i="2"/>
  <c r="C343" i="2" s="1"/>
  <c r="N342" i="2"/>
  <c r="C342" i="2" s="1"/>
  <c r="N341" i="2"/>
  <c r="C341" i="2"/>
  <c r="N340" i="2"/>
  <c r="C340" i="2" s="1"/>
  <c r="N339" i="2"/>
  <c r="C339" i="2" s="1"/>
  <c r="N338" i="2"/>
  <c r="C338" i="2" s="1"/>
  <c r="N337" i="2"/>
  <c r="C337" i="2" s="1"/>
  <c r="N336" i="2"/>
  <c r="C336" i="2" s="1"/>
  <c r="N335" i="2"/>
  <c r="C335" i="2"/>
  <c r="N334" i="2"/>
  <c r="C334" i="2" s="1"/>
  <c r="N333" i="2"/>
  <c r="C333" i="2" s="1"/>
  <c r="N332" i="2"/>
  <c r="C332" i="2" s="1"/>
  <c r="N331" i="2"/>
  <c r="C331" i="2" s="1"/>
  <c r="N330" i="2"/>
  <c r="C330" i="2" s="1"/>
  <c r="N329" i="2"/>
  <c r="C329" i="2"/>
  <c r="N328" i="2"/>
  <c r="C328" i="2" s="1"/>
  <c r="N327" i="2"/>
  <c r="C327" i="2" s="1"/>
  <c r="N326" i="2"/>
  <c r="C326" i="2" s="1"/>
  <c r="N325" i="2"/>
  <c r="C325" i="2" s="1"/>
  <c r="N324" i="2"/>
  <c r="C324" i="2" s="1"/>
  <c r="N323" i="2"/>
  <c r="C323" i="2"/>
  <c r="N322" i="2"/>
  <c r="C322" i="2" s="1"/>
  <c r="N321" i="2"/>
  <c r="C321" i="2"/>
  <c r="N320" i="2"/>
  <c r="C320" i="2" s="1"/>
  <c r="N319" i="2"/>
  <c r="C319" i="2" s="1"/>
  <c r="N318" i="2"/>
  <c r="C318" i="2" s="1"/>
  <c r="N317" i="2"/>
  <c r="C317" i="2"/>
  <c r="N316" i="2"/>
  <c r="C316" i="2" s="1"/>
  <c r="N315" i="2"/>
  <c r="C315" i="2"/>
  <c r="N314" i="2"/>
  <c r="C314" i="2" s="1"/>
  <c r="N313" i="2"/>
  <c r="C313" i="2" s="1"/>
  <c r="N312" i="2"/>
  <c r="C312" i="2" s="1"/>
  <c r="N311" i="2"/>
  <c r="C311" i="2" s="1"/>
  <c r="N310" i="2"/>
  <c r="C310" i="2"/>
  <c r="N309" i="2"/>
  <c r="C309" i="2" s="1"/>
  <c r="N308" i="2"/>
  <c r="C308" i="2" s="1"/>
  <c r="N307" i="2"/>
  <c r="C307" i="2" s="1"/>
  <c r="N306" i="2"/>
  <c r="C306" i="2" s="1"/>
  <c r="N305" i="2"/>
  <c r="C305" i="2" s="1"/>
  <c r="N304" i="2"/>
  <c r="C304" i="2"/>
  <c r="N303" i="2"/>
  <c r="C303" i="2" s="1"/>
  <c r="N302" i="2"/>
  <c r="C302" i="2" s="1"/>
  <c r="N301" i="2"/>
  <c r="C301" i="2" s="1"/>
  <c r="N300" i="2"/>
  <c r="C300" i="2" s="1"/>
  <c r="N299" i="2"/>
  <c r="C299" i="2"/>
  <c r="N298" i="2"/>
  <c r="C298" i="2" s="1"/>
  <c r="N297" i="2"/>
  <c r="C297" i="2"/>
  <c r="N296" i="2"/>
  <c r="C296" i="2" s="1"/>
  <c r="N295" i="2"/>
  <c r="C295" i="2" s="1"/>
  <c r="N294" i="2"/>
  <c r="C294" i="2" s="1"/>
  <c r="N293" i="2"/>
  <c r="C293" i="2"/>
  <c r="N292" i="2"/>
  <c r="C292" i="2" s="1"/>
  <c r="N291" i="2"/>
  <c r="C291" i="2"/>
  <c r="N290" i="2"/>
  <c r="C290" i="2" s="1"/>
  <c r="N289" i="2"/>
  <c r="C289" i="2" s="1"/>
  <c r="N288" i="2"/>
  <c r="C288" i="2" s="1"/>
  <c r="N287" i="2"/>
  <c r="C287" i="2" s="1"/>
  <c r="N286" i="2"/>
  <c r="C286" i="2"/>
  <c r="N285" i="2"/>
  <c r="C285" i="2" s="1"/>
  <c r="N284" i="2"/>
  <c r="C284" i="2" s="1"/>
  <c r="N283" i="2"/>
  <c r="C283" i="2" s="1"/>
  <c r="N282" i="2"/>
  <c r="C282" i="2" s="1"/>
  <c r="N281" i="2"/>
  <c r="C281" i="2" s="1"/>
  <c r="N280" i="2"/>
  <c r="C280" i="2"/>
  <c r="N279" i="2"/>
  <c r="C279" i="2" s="1"/>
  <c r="N278" i="2"/>
  <c r="C278" i="2" s="1"/>
  <c r="N277" i="2"/>
  <c r="C277" i="2" s="1"/>
  <c r="N276" i="2"/>
  <c r="C276" i="2" s="1"/>
  <c r="N275" i="2"/>
  <c r="C275" i="2"/>
  <c r="N274" i="2"/>
  <c r="C274" i="2" s="1"/>
  <c r="N273" i="2"/>
  <c r="C273" i="2"/>
  <c r="N272" i="2"/>
  <c r="C272" i="2" s="1"/>
  <c r="N271" i="2"/>
  <c r="C271" i="2" s="1"/>
  <c r="N270" i="2"/>
  <c r="C270" i="2" s="1"/>
  <c r="N269" i="2"/>
  <c r="C269" i="2"/>
  <c r="N268" i="2"/>
  <c r="C268" i="2" s="1"/>
  <c r="N267" i="2"/>
  <c r="C267" i="2"/>
  <c r="N266" i="2"/>
  <c r="C266" i="2" s="1"/>
  <c r="N265" i="2"/>
  <c r="C265" i="2" s="1"/>
  <c r="N264" i="2"/>
  <c r="C264" i="2" s="1"/>
  <c r="N263" i="2"/>
  <c r="C263" i="2" s="1"/>
  <c r="N262" i="2"/>
  <c r="C262" i="2"/>
  <c r="N261" i="2"/>
  <c r="C261" i="2" s="1"/>
  <c r="N260" i="2"/>
  <c r="C260" i="2" s="1"/>
  <c r="N259" i="2"/>
  <c r="C259" i="2" s="1"/>
  <c r="N258" i="2"/>
  <c r="C258" i="2" s="1"/>
  <c r="N257" i="2"/>
  <c r="C257" i="2" s="1"/>
  <c r="N256" i="2"/>
  <c r="C256" i="2"/>
  <c r="N255" i="2"/>
  <c r="C255" i="2" s="1"/>
  <c r="N254" i="2"/>
  <c r="C254" i="2" s="1"/>
  <c r="N253" i="2"/>
  <c r="C253" i="2" s="1"/>
  <c r="N252" i="2"/>
  <c r="C252" i="2" s="1"/>
  <c r="N251" i="2"/>
  <c r="C251" i="2"/>
  <c r="N250" i="2"/>
  <c r="C250" i="2" s="1"/>
  <c r="N249" i="2"/>
  <c r="C249" i="2"/>
  <c r="N248" i="2"/>
  <c r="C248" i="2" s="1"/>
  <c r="N247" i="2"/>
  <c r="C247" i="2" s="1"/>
  <c r="N246" i="2"/>
  <c r="C246" i="2" s="1"/>
  <c r="N245" i="2"/>
  <c r="C245" i="2" s="1"/>
  <c r="N244" i="2"/>
  <c r="C244" i="2"/>
  <c r="N243" i="2"/>
  <c r="C243" i="2" s="1"/>
  <c r="N242" i="2"/>
  <c r="C242" i="2"/>
  <c r="N241" i="2"/>
  <c r="C241" i="2" s="1"/>
  <c r="N240" i="2"/>
  <c r="C240" i="2" s="1"/>
  <c r="N239" i="2"/>
  <c r="C239" i="2"/>
  <c r="N238" i="2"/>
  <c r="C238" i="2" s="1"/>
  <c r="N237" i="2"/>
  <c r="C237" i="2"/>
  <c r="N236" i="2"/>
  <c r="C236" i="2" s="1"/>
  <c r="N235" i="2"/>
  <c r="C235" i="2" s="1"/>
  <c r="N234" i="2"/>
  <c r="C234" i="2" s="1"/>
  <c r="N233" i="2"/>
  <c r="C233" i="2" s="1"/>
  <c r="N232" i="2"/>
  <c r="C232" i="2"/>
  <c r="N231" i="2"/>
  <c r="C231" i="2" s="1"/>
  <c r="N230" i="2"/>
  <c r="C230" i="2"/>
  <c r="N229" i="2"/>
  <c r="C229" i="2" s="1"/>
  <c r="N228" i="2"/>
  <c r="C228" i="2" s="1"/>
  <c r="N227" i="2"/>
  <c r="C227" i="2"/>
  <c r="N226" i="2"/>
  <c r="C226" i="2" s="1"/>
  <c r="N225" i="2"/>
  <c r="C225" i="2"/>
  <c r="N224" i="2"/>
  <c r="C224" i="2" s="1"/>
  <c r="N223" i="2"/>
  <c r="C223" i="2" s="1"/>
  <c r="N222" i="2"/>
  <c r="C222" i="2"/>
  <c r="N221" i="2"/>
  <c r="C221" i="2" s="1"/>
  <c r="N220" i="2"/>
  <c r="C220" i="2"/>
  <c r="N219" i="2"/>
  <c r="C219" i="2" s="1"/>
  <c r="N218" i="2"/>
  <c r="C218" i="2"/>
  <c r="N217" i="2"/>
  <c r="C217" i="2" s="1"/>
  <c r="N216" i="2"/>
  <c r="C216" i="2"/>
  <c r="N215" i="2"/>
  <c r="C215" i="2" s="1"/>
  <c r="N214" i="2"/>
  <c r="C214" i="2"/>
  <c r="N213" i="2"/>
  <c r="C213" i="2" s="1"/>
  <c r="N212" i="2"/>
  <c r="C212" i="2"/>
  <c r="N211" i="2"/>
  <c r="C211" i="2" s="1"/>
  <c r="N210" i="2"/>
  <c r="C210" i="2"/>
  <c r="N209" i="2"/>
  <c r="C209" i="2" s="1"/>
  <c r="N208" i="2"/>
  <c r="C208" i="2"/>
  <c r="N207" i="2"/>
  <c r="C207" i="2" s="1"/>
  <c r="N206" i="2"/>
  <c r="C206" i="2"/>
  <c r="N205" i="2"/>
  <c r="C205" i="2" s="1"/>
  <c r="N204" i="2"/>
  <c r="C204" i="2"/>
  <c r="N203" i="2"/>
  <c r="C203" i="2" s="1"/>
  <c r="N202" i="2"/>
  <c r="C202" i="2"/>
  <c r="N201" i="2"/>
  <c r="C201" i="2" s="1"/>
  <c r="N200" i="2"/>
  <c r="C200" i="2"/>
  <c r="N199" i="2"/>
  <c r="C199" i="2" s="1"/>
  <c r="N198" i="2"/>
  <c r="C198" i="2"/>
  <c r="N197" i="2"/>
  <c r="C197" i="2" s="1"/>
  <c r="N196" i="2"/>
  <c r="C196" i="2"/>
  <c r="N195" i="2"/>
  <c r="C195" i="2" s="1"/>
  <c r="N194" i="2"/>
  <c r="C194" i="2"/>
  <c r="N193" i="2"/>
  <c r="C193" i="2" s="1"/>
  <c r="N192" i="2"/>
  <c r="C192" i="2"/>
  <c r="N191" i="2"/>
  <c r="C191" i="2" s="1"/>
  <c r="N190" i="2"/>
  <c r="C190" i="2"/>
  <c r="N189" i="2"/>
  <c r="C189" i="2" s="1"/>
  <c r="N188" i="2"/>
  <c r="C188" i="2"/>
  <c r="N187" i="2"/>
  <c r="C187" i="2" s="1"/>
  <c r="N186" i="2"/>
  <c r="C186" i="2"/>
  <c r="N185" i="2"/>
  <c r="C185" i="2" s="1"/>
  <c r="N184" i="2"/>
  <c r="C184" i="2"/>
  <c r="N183" i="2"/>
  <c r="C183" i="2" s="1"/>
  <c r="N182" i="2"/>
  <c r="C182" i="2"/>
  <c r="N181" i="2"/>
  <c r="C181" i="2" s="1"/>
  <c r="N180" i="2"/>
  <c r="C180" i="2"/>
  <c r="N179" i="2"/>
  <c r="C179" i="2" s="1"/>
  <c r="N178" i="2"/>
  <c r="C178" i="2"/>
  <c r="N177" i="2"/>
  <c r="C177" i="2" s="1"/>
  <c r="N176" i="2"/>
  <c r="C176" i="2"/>
  <c r="N175" i="2"/>
  <c r="C175" i="2" s="1"/>
  <c r="N174" i="2"/>
  <c r="C174" i="2"/>
  <c r="N173" i="2"/>
  <c r="C173" i="2" s="1"/>
  <c r="N172" i="2"/>
  <c r="C172" i="2"/>
  <c r="N171" i="2"/>
  <c r="C171" i="2" s="1"/>
  <c r="N170" i="2"/>
  <c r="C170" i="2"/>
  <c r="N169" i="2"/>
  <c r="C169" i="2" s="1"/>
  <c r="N168" i="2"/>
  <c r="C168" i="2"/>
  <c r="N167" i="2"/>
  <c r="C167" i="2" s="1"/>
  <c r="N166" i="2"/>
  <c r="C166" i="2"/>
  <c r="N165" i="2"/>
  <c r="C165" i="2" s="1"/>
  <c r="N164" i="2"/>
  <c r="C164" i="2"/>
  <c r="N163" i="2"/>
  <c r="C163" i="2" s="1"/>
  <c r="N162" i="2"/>
  <c r="C162" i="2"/>
  <c r="N161" i="2"/>
  <c r="C161" i="2" s="1"/>
  <c r="N160" i="2"/>
  <c r="C160" i="2"/>
  <c r="N159" i="2"/>
  <c r="C159" i="2" s="1"/>
  <c r="N158" i="2"/>
  <c r="C158" i="2"/>
  <c r="N157" i="2"/>
  <c r="C157" i="2" s="1"/>
  <c r="N156" i="2"/>
  <c r="C156" i="2"/>
  <c r="N155" i="2"/>
  <c r="C155" i="2" s="1"/>
  <c r="N154" i="2"/>
  <c r="C154" i="2"/>
  <c r="N153" i="2"/>
  <c r="C153" i="2" s="1"/>
  <c r="N152" i="2"/>
  <c r="C152" i="2"/>
  <c r="N151" i="2"/>
  <c r="C151" i="2" s="1"/>
  <c r="N150" i="2"/>
  <c r="C150" i="2"/>
  <c r="N149" i="2"/>
  <c r="C149" i="2" s="1"/>
  <c r="N148" i="2"/>
  <c r="C148" i="2"/>
  <c r="N147" i="2"/>
  <c r="C147" i="2" s="1"/>
  <c r="N146" i="2"/>
  <c r="C146" i="2"/>
  <c r="N145" i="2"/>
  <c r="C145" i="2" s="1"/>
  <c r="N144" i="2"/>
  <c r="C144" i="2"/>
  <c r="N143" i="2"/>
  <c r="C143" i="2" s="1"/>
  <c r="N142" i="2"/>
  <c r="C142" i="2"/>
  <c r="N141" i="2"/>
  <c r="C141" i="2" s="1"/>
  <c r="N140" i="2"/>
  <c r="C140" i="2"/>
  <c r="N139" i="2"/>
  <c r="C139" i="2" s="1"/>
  <c r="N138" i="2"/>
  <c r="C138" i="2"/>
  <c r="N137" i="2"/>
  <c r="C137" i="2" s="1"/>
  <c r="N136" i="2"/>
  <c r="C136" i="2"/>
  <c r="N135" i="2"/>
  <c r="C135" i="2" s="1"/>
  <c r="N134" i="2"/>
  <c r="C134" i="2"/>
  <c r="N133" i="2"/>
  <c r="C133" i="2" s="1"/>
  <c r="N132" i="2"/>
  <c r="C132" i="2"/>
  <c r="N131" i="2"/>
  <c r="C131" i="2" s="1"/>
  <c r="N130" i="2"/>
  <c r="C130" i="2"/>
  <c r="N129" i="2"/>
  <c r="C129" i="2" s="1"/>
  <c r="N128" i="2"/>
  <c r="C128" i="2"/>
  <c r="N127" i="2"/>
  <c r="C127" i="2" s="1"/>
  <c r="N126" i="2"/>
  <c r="C126" i="2"/>
  <c r="N125" i="2"/>
  <c r="C125" i="2" s="1"/>
  <c r="N124" i="2"/>
  <c r="C124" i="2"/>
  <c r="N123" i="2"/>
  <c r="C123" i="2" s="1"/>
  <c r="N122" i="2"/>
  <c r="C122" i="2"/>
  <c r="N121" i="2"/>
  <c r="C121" i="2" s="1"/>
  <c r="N120" i="2"/>
  <c r="C120" i="2"/>
  <c r="N119" i="2"/>
  <c r="C119" i="2" s="1"/>
  <c r="N118" i="2"/>
  <c r="C118" i="2"/>
  <c r="N117" i="2"/>
  <c r="C117" i="2" s="1"/>
  <c r="N116" i="2"/>
  <c r="C116" i="2"/>
  <c r="N115" i="2"/>
  <c r="C115" i="2" s="1"/>
  <c r="N114" i="2"/>
  <c r="C114" i="2"/>
  <c r="N113" i="2"/>
  <c r="C113" i="2" s="1"/>
  <c r="N112" i="2"/>
  <c r="C112" i="2"/>
  <c r="N111" i="2"/>
  <c r="C111" i="2" s="1"/>
  <c r="N110" i="2"/>
  <c r="C110" i="2"/>
  <c r="N109" i="2"/>
  <c r="C109" i="2" s="1"/>
  <c r="N108" i="2"/>
  <c r="C108" i="2"/>
  <c r="N107" i="2"/>
  <c r="C107" i="2" s="1"/>
  <c r="N106" i="2"/>
  <c r="C106" i="2"/>
  <c r="N105" i="2"/>
  <c r="C105" i="2" s="1"/>
  <c r="N104" i="2"/>
  <c r="C104" i="2"/>
  <c r="N103" i="2"/>
  <c r="C103" i="2" s="1"/>
  <c r="N102" i="2"/>
  <c r="C102" i="2"/>
  <c r="N101" i="2"/>
  <c r="C101" i="2" s="1"/>
  <c r="N100" i="2"/>
  <c r="C100" i="2"/>
  <c r="N99" i="2"/>
  <c r="C99" i="2" s="1"/>
  <c r="N98" i="2"/>
  <c r="C98" i="2"/>
  <c r="N97" i="2"/>
  <c r="C97" i="2" s="1"/>
  <c r="N96" i="2"/>
  <c r="C96" i="2"/>
  <c r="N95" i="2"/>
  <c r="C95" i="2" s="1"/>
  <c r="N94" i="2"/>
  <c r="C94" i="2"/>
  <c r="N93" i="2"/>
  <c r="C93" i="2" s="1"/>
  <c r="N92" i="2"/>
  <c r="C92" i="2"/>
  <c r="N91" i="2"/>
  <c r="C91" i="2" s="1"/>
  <c r="N90" i="2"/>
  <c r="C90" i="2"/>
  <c r="N89" i="2"/>
  <c r="C89" i="2" s="1"/>
  <c r="N88" i="2"/>
  <c r="C88" i="2"/>
  <c r="N87" i="2"/>
  <c r="C87" i="2" s="1"/>
  <c r="N86" i="2"/>
  <c r="C86" i="2"/>
  <c r="N85" i="2"/>
  <c r="C85" i="2" s="1"/>
  <c r="N84" i="2"/>
  <c r="C84" i="2"/>
  <c r="N83" i="2"/>
  <c r="C83" i="2" s="1"/>
  <c r="N82" i="2"/>
  <c r="C82" i="2"/>
  <c r="N81" i="2"/>
  <c r="C81" i="2" s="1"/>
  <c r="N80" i="2"/>
  <c r="C80" i="2"/>
  <c r="N79" i="2"/>
  <c r="C79" i="2" s="1"/>
  <c r="N78" i="2"/>
  <c r="C78" i="2"/>
  <c r="N77" i="2"/>
  <c r="C77" i="2" s="1"/>
  <c r="N76" i="2"/>
  <c r="C76" i="2"/>
  <c r="N75" i="2"/>
  <c r="C75" i="2" s="1"/>
  <c r="N74" i="2"/>
  <c r="C74" i="2"/>
  <c r="N73" i="2"/>
  <c r="C73" i="2" s="1"/>
  <c r="N72" i="2"/>
  <c r="C72" i="2"/>
  <c r="N71" i="2"/>
  <c r="C71" i="2" s="1"/>
  <c r="N70" i="2"/>
  <c r="C70" i="2"/>
  <c r="N69" i="2"/>
  <c r="C69" i="2" s="1"/>
  <c r="N68" i="2"/>
  <c r="C68" i="2"/>
  <c r="N67" i="2"/>
  <c r="C67" i="2" s="1"/>
  <c r="N66" i="2"/>
  <c r="C66" i="2"/>
  <c r="N65" i="2"/>
  <c r="C65" i="2" s="1"/>
  <c r="N64" i="2"/>
  <c r="C64" i="2"/>
  <c r="N63" i="2"/>
  <c r="C63" i="2" s="1"/>
  <c r="N62" i="2"/>
  <c r="C62" i="2"/>
  <c r="N61" i="2"/>
  <c r="C61" i="2" s="1"/>
  <c r="N60" i="2"/>
  <c r="C60" i="2"/>
  <c r="N59" i="2"/>
  <c r="C59" i="2" s="1"/>
  <c r="N58" i="2"/>
  <c r="C58" i="2"/>
  <c r="N57" i="2"/>
  <c r="C57" i="2" s="1"/>
  <c r="N56" i="2"/>
  <c r="C56" i="2"/>
  <c r="N55" i="2"/>
  <c r="C55" i="2" s="1"/>
  <c r="N54" i="2"/>
  <c r="C54" i="2"/>
  <c r="N53" i="2"/>
  <c r="C53" i="2" s="1"/>
  <c r="N52" i="2"/>
  <c r="C52" i="2"/>
  <c r="N51" i="2"/>
  <c r="C51" i="2" s="1"/>
  <c r="N50" i="2"/>
  <c r="C50" i="2"/>
  <c r="N49" i="2"/>
  <c r="C49" i="2" s="1"/>
  <c r="N48" i="2"/>
  <c r="C48" i="2"/>
  <c r="N47" i="2"/>
  <c r="C47" i="2" s="1"/>
  <c r="N46" i="2"/>
  <c r="C46" i="2"/>
  <c r="N45" i="2"/>
  <c r="C45" i="2" s="1"/>
  <c r="N44" i="2"/>
  <c r="C44" i="2"/>
  <c r="N43" i="2"/>
  <c r="C43" i="2" s="1"/>
  <c r="N42" i="2"/>
  <c r="C42" i="2"/>
  <c r="N41" i="2"/>
  <c r="C41" i="2" s="1"/>
  <c r="N40" i="2"/>
  <c r="C40" i="2"/>
  <c r="N39" i="2"/>
  <c r="C39" i="2" s="1"/>
  <c r="N38" i="2"/>
  <c r="C38" i="2"/>
  <c r="N37" i="2"/>
  <c r="C37" i="2" s="1"/>
  <c r="N36" i="2"/>
  <c r="C36" i="2"/>
  <c r="N35" i="2"/>
  <c r="C35" i="2" s="1"/>
  <c r="N34" i="2"/>
  <c r="C34" i="2"/>
  <c r="N33" i="2"/>
  <c r="C33" i="2" s="1"/>
  <c r="N32" i="2"/>
  <c r="C32" i="2"/>
  <c r="N31" i="2"/>
  <c r="C31" i="2" s="1"/>
  <c r="N30" i="2"/>
  <c r="C30" i="2"/>
  <c r="N29" i="2"/>
  <c r="C29" i="2" s="1"/>
  <c r="N28" i="2"/>
  <c r="C28" i="2"/>
  <c r="N27" i="2"/>
  <c r="C27" i="2" s="1"/>
  <c r="N26" i="2"/>
  <c r="C26" i="2"/>
  <c r="N25" i="2"/>
  <c r="C25" i="2" s="1"/>
  <c r="N24" i="2"/>
  <c r="C24" i="2"/>
  <c r="N23" i="2"/>
  <c r="C23" i="2" s="1"/>
  <c r="N22" i="2"/>
  <c r="C22" i="2"/>
  <c r="N21" i="2"/>
  <c r="C21" i="2" s="1"/>
  <c r="N20" i="2"/>
  <c r="C20" i="2"/>
  <c r="N19" i="2"/>
  <c r="C19" i="2" s="1"/>
  <c r="N18" i="2"/>
  <c r="C18" i="2"/>
  <c r="N17" i="2"/>
  <c r="C17" i="2" s="1"/>
  <c r="N16" i="2"/>
  <c r="C16" i="2"/>
  <c r="N15" i="2"/>
  <c r="C15" i="2" s="1"/>
  <c r="N14" i="2"/>
  <c r="C14" i="2"/>
  <c r="N13" i="2"/>
  <c r="C13" i="2" s="1"/>
  <c r="N12" i="2"/>
  <c r="C12" i="2"/>
  <c r="N11" i="2"/>
  <c r="C11" i="2" s="1"/>
  <c r="N10" i="2"/>
  <c r="C10" i="2"/>
  <c r="N9" i="2"/>
  <c r="C9" i="2" s="1"/>
  <c r="N8" i="2"/>
  <c r="C8" i="2"/>
  <c r="N7" i="2"/>
  <c r="C7" i="2" s="1"/>
  <c r="N6" i="2"/>
  <c r="C6" i="2"/>
  <c r="N5" i="2"/>
  <c r="C5" i="2" s="1"/>
  <c r="N4" i="2"/>
  <c r="C4" i="2"/>
  <c r="N3" i="2"/>
  <c r="C3" i="2" s="1"/>
  <c r="N2" i="2"/>
  <c r="C2" i="2"/>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<sst xmlns="http://schemas.openxmlformats.org/spreadsheetml/2006/main" count="6788" uniqueCount="2073">
  <si>
    <t>Sotheby's Wine | N10933 | Bourbon &amp; Rye Whiskey | The American Muscle Collection + The Three Continents Collection Pt III</t>
  </si>
  <si>
    <t>Live Auction: 19 March 2022 | 10:00 AM EST</t>
  </si>
  <si>
    <t>Lot Number</t>
  </si>
  <si>
    <t>Lot Concise Description Hyperlink</t>
  </si>
  <si>
    <t>Low Estimate</t>
  </si>
  <si>
    <t>High Estimate</t>
  </si>
  <si>
    <t>Pappy Van Winkle's 23 Year Old Family Reserve 95.6 proof NV (1 BT75)</t>
  </si>
  <si>
    <t>https://www.sothebys.com/en/buy/auction/2022/american-muscle-rare-whiskey-bourbon-rye/pappy-van-winkles-23-year-old-family-reserve-95-6</t>
  </si>
  <si>
    <t>https://www.sothebys.com/en/buy/auction/2022/american-muscle-rare-whiskey-bourbon-rye/pappy-van-winkles-23-year-old-family-reserve-95-6-2</t>
  </si>
  <si>
    <t>https://www.sothebys.com/en/buy/auction/2022/american-muscle-rare-whiskey-bourbon-rye/pappy-van-winkles-23-year-old-family-reserve-95-6-3</t>
  </si>
  <si>
    <t>https://www.sothebys.com/en/buy/auction/2022/american-muscle-rare-whiskey-bourbon-rye/pappy-van-winkles-23-year-old-family-reserve-95-6-4</t>
  </si>
  <si>
    <t>https://www.sothebys.com/en/buy/auction/2022/american-muscle-rare-whiskey-bourbon-rye/pappy-van-winkles-23-year-old-family-reserve-95-6-5</t>
  </si>
  <si>
    <t>https://www.sothebys.com/en/buy/auction/2022/american-muscle-rare-whiskey-bourbon-rye/pappy-van-winkles-23-year-old-family-reserve-95-6-6</t>
  </si>
  <si>
    <t>Pappy Van Winkle's 20 Year Old Family Reserve 90.4 proof NV (1 BT75)</t>
  </si>
  <si>
    <t>https://www.sothebys.com/en/buy/auction/2022/american-muscle-rare-whiskey-bourbon-rye/pappy-van-winkles-20-year-old-family-reserve-90-4</t>
  </si>
  <si>
    <t>https://www.sothebys.com/en/buy/auction/2022/american-muscle-rare-whiskey-bourbon-rye/pappy-van-winkles-20-year-old-family-reserve-90-4-2</t>
  </si>
  <si>
    <t>https://www.sothebys.com/en/buy/auction/2022/american-muscle-rare-whiskey-bourbon-rye/pappy-van-winkles-20-year-old-family-reserve-90-4-3</t>
  </si>
  <si>
    <t>https://www.sothebys.com/en/buy/auction/2022/american-muscle-rare-whiskey-bourbon-rye/pappy-van-winkles-20-year-old-family-reserve-90-4-4</t>
  </si>
  <si>
    <t>https://www.sothebys.com/en/buy/auction/2022/american-muscle-rare-whiskey-bourbon-rye/pappy-van-winkles-20-year-old-family-reserve-90-4-5</t>
  </si>
  <si>
    <t>https://www.sothebys.com/en/buy/auction/2022/american-muscle-rare-whiskey-bourbon-rye/pappy-van-winkles-20-year-old-family-reserve-90-4-13</t>
  </si>
  <si>
    <t>https://www.sothebys.com/en/buy/auction/2022/american-muscle-rare-whiskey-bourbon-rye/pappy-van-winkles-20-year-old-family-reserve-90-4-6</t>
  </si>
  <si>
    <t>https://www.sothebys.com/en/buy/auction/2022/american-muscle-rare-whiskey-bourbon-rye/pappy-van-winkles-20-year-old-family-reserve-90-4-7</t>
  </si>
  <si>
    <t>https://www.sothebys.com/en/buy/auction/2022/american-muscle-rare-whiskey-bourbon-rye/pappy-van-winkles-20-year-old-family-reserve-90-4-8</t>
  </si>
  <si>
    <t>https://www.sothebys.com/en/buy/auction/2022/american-muscle-rare-whiskey-bourbon-rye/pappy-van-winkles-20-year-old-family-reserve-90-4-9</t>
  </si>
  <si>
    <t>https://www.sothebys.com/en/buy/auction/2022/american-muscle-rare-whiskey-bourbon-rye/pappy-van-winkles-20-year-old-family-reserve-90-4-10</t>
  </si>
  <si>
    <t>https://www.sothebys.com/en/buy/auction/2022/american-muscle-rare-whiskey-bourbon-rye/pappy-van-winkles-20-year-old-family-reserve-90-4-11</t>
  </si>
  <si>
    <t>https://www.sothebys.com/en/buy/auction/2022/american-muscle-rare-whiskey-bourbon-rye/pappy-van-winkles-20-year-old-family-reserve-90-4-12</t>
  </si>
  <si>
    <t>Pappy Van Winkle's 15 Year Old Family Reserve 107 proof NV (1 BT75)</t>
  </si>
  <si>
    <t>https://www.sothebys.com/en/buy/auction/2022/american-muscle-rare-whiskey-bourbon-rye/pappy-van-winkles-15-year-old-family-reserve-107</t>
  </si>
  <si>
    <t>https://www.sothebys.com/en/buy/auction/2022/american-muscle-rare-whiskey-bourbon-rye/pappy-van-winkles-15-year-old-family-reserve-107-2</t>
  </si>
  <si>
    <t>https://www.sothebys.com/en/buy/auction/2022/american-muscle-rare-whiskey-bourbon-rye/pappy-van-winkles-15-year-old-family-reserve-107-3</t>
  </si>
  <si>
    <t>https://www.sothebys.com/en/buy/auction/2022/american-muscle-rare-whiskey-bourbon-rye/pappy-van-winkles-15-year-old-family-reserve-107-4</t>
  </si>
  <si>
    <t>https://www.sothebys.com/en/buy/auction/2022/american-muscle-rare-whiskey-bourbon-rye/pappy-van-winkles-15-year-old-family-reserve-107-5</t>
  </si>
  <si>
    <t>https://www.sothebys.com/en/buy/auction/2022/american-muscle-rare-whiskey-bourbon-rye/pappy-van-winkles-15-year-old-family-reserve-107-6</t>
  </si>
  <si>
    <t>Van Winkle 13 Year Old Family Reserve Rye 95.6 proof NV (1 BT75)</t>
  </si>
  <si>
    <t>https://www.sothebys.com/en/buy/auction/2022/american-muscle-rare-whiskey-bourbon-rye/van-winkle-13-year-old-family-reserve-rye-95-6</t>
  </si>
  <si>
    <t>https://www.sothebys.com/en/buy/auction/2022/american-muscle-rare-whiskey-bourbon-rye/van-winkle-13-year-old-family-reserve-rye-95-6-2</t>
  </si>
  <si>
    <t>https://www.sothebys.com/en/buy/auction/2022/american-muscle-rare-whiskey-bourbon-rye/van-winkle-13-year-old-family-reserve-rye-95-6-3</t>
  </si>
  <si>
    <t>https://www.sothebys.com/en/buy/auction/2022/american-muscle-rare-whiskey-bourbon-rye/van-winkle-13-year-old-family-reserve-rye-95-6-4</t>
  </si>
  <si>
    <t>https://www.sothebys.com/en/buy/auction/2022/american-muscle-rare-whiskey-bourbon-rye/van-winkle-13-year-old-family-reserve-rye-95-6-5</t>
  </si>
  <si>
    <t>Van Winkle 12 Year Old Special Reserve Lot "B" 90.4 proof NV (1 BT75)</t>
  </si>
  <si>
    <t>https://www.sothebys.com/en/buy/auction/2022/american-muscle-rare-whiskey-bourbon-rye/van-winkle-12-year-old-special-reserve-lot-b-90-4</t>
  </si>
  <si>
    <t>https://www.sothebys.com/en/buy/auction/2022/american-muscle-rare-whiskey-bourbon-rye/van-winkle-12-year-old-special-reserve-lot-b-90-4-2</t>
  </si>
  <si>
    <t>https://www.sothebys.com/en/buy/auction/2022/american-muscle-rare-whiskey-bourbon-rye/van-winkle-12-year-old-special-reserve-lot-b-90-4-3</t>
  </si>
  <si>
    <t>https://www.sothebys.com/en/buy/auction/2022/american-muscle-rare-whiskey-bourbon-rye/van-winkle-12-year-old-special-reserve-lot-b-90-4-4</t>
  </si>
  <si>
    <t>https://www.sothebys.com/en/buy/auction/2022/american-muscle-rare-whiskey-bourbon-rye/van-winkle-12-year-old-special-reserve-lot-b-90-4-5</t>
  </si>
  <si>
    <t>https://www.sothebys.com/en/buy/auction/2022/american-muscle-rare-whiskey-bourbon-rye/van-winkle-12-year-old-special-reserve-lot-b-90-4-6</t>
  </si>
  <si>
    <t>https://www.sothebys.com/en/buy/auction/2022/american-muscle-rare-whiskey-bourbon-rye/van-winkle-12-year-old-special-reserve-lot-b-90-4-7</t>
  </si>
  <si>
    <t>https://www.sothebys.com/en/buy/auction/2022/american-muscle-rare-whiskey-bourbon-rye/van-winkle-12-year-old-special-reserve-lot-b-90-4-8</t>
  </si>
  <si>
    <t>https://www.sothebys.com/en/buy/auction/2022/american-muscle-rare-whiskey-bourbon-rye/van-winkle-12-year-old-special-reserve-lot-b-90-4-9</t>
  </si>
  <si>
    <t>https://www.sothebys.com/en/buy/auction/2022/american-muscle-rare-whiskey-bourbon-rye/van-winkle-12-year-old-special-reserve-lot-b-90-4-10</t>
  </si>
  <si>
    <t>Van Winkle 12 Year Old Special Reserve Lot "B" 90.4 proof NV (1 BT70)</t>
  </si>
  <si>
    <t>https://www.sothebys.com/en/buy/auction/2022/american-muscle-rare-whiskey-bourbon-rye/van-winkle-12-year-old-special-reserve-lot-b-90-4-11</t>
  </si>
  <si>
    <t>Old Rip Van Winkle 10 Year Old Rob Bissette 90.4 proof 1977 (1 BT75)</t>
  </si>
  <si>
    <t>https://www.sothebys.com/en/buy/auction/2022/american-muscle-rare-whiskey-bourbon-rye/old-rip-van-winkle-10-year-old-rob-bissette-90-4</t>
  </si>
  <si>
    <t>Old Rip Van Winkle 10 Year Old 90 proof NV (1 BT70)</t>
  </si>
  <si>
    <t>https://www.sothebys.com/en/buy/auction/2022/american-muscle-rare-whiskey-bourbon-rye/old-rip-van-winkle-10-year-old-90-proof-nv-1-bt70</t>
  </si>
  <si>
    <t>Old Rip Van Winkle 10 Year Old 107 proof NV (1 BT75)</t>
  </si>
  <si>
    <t>https://www.sothebys.com/en/buy/auction/2022/american-muscle-rare-whiskey-bourbon-rye/old-rip-van-winkle-10-year-old-107-proof-nv-1-bt75-3</t>
  </si>
  <si>
    <t>https://www.sothebys.com/en/buy/auction/2022/american-muscle-rare-whiskey-bourbon-rye/old-rip-van-winkle-10-year-old-107-proof-nv-1-bt75-2</t>
  </si>
  <si>
    <t>https://www.sothebys.com/en/buy/auction/2022/american-muscle-rare-whiskey-bourbon-rye/old-rip-van-winkle-10-year-old-107-proof-nv-1-bt75</t>
  </si>
  <si>
    <t>Old Rip Van Winkle 10 Year Old 107 proof NV (1 BT70)</t>
  </si>
  <si>
    <t>https://www.sothebys.com/en/buy/auction/2022/american-muscle-rare-whiskey-bourbon-rye/old-rip-van-winkle-10-year-old-107-proof-nv-1-bt70</t>
  </si>
  <si>
    <t>Willett Family Estate Single Barrel Bourbon 26 Year Old 116.6 proof NV (1 BT75)</t>
  </si>
  <si>
    <t>https://www.sothebys.com/en/buy/auction/2022/american-muscle-rare-whiskey-bourbon-rye/willett-family-estate-single-barrel-bourbon-26</t>
  </si>
  <si>
    <t>Willett Family Estate Single Barrel Rye 25 Year Old 100 proof NV (1 BT75)</t>
  </si>
  <si>
    <t>https://www.sothebys.com/en/buy/auction/2022/american-muscle-rare-whiskey-bourbon-rye/willett-family-estate-single-barrel-rye-25-year-3</t>
  </si>
  <si>
    <t>https://www.sothebys.com/en/buy/auction/2022/american-muscle-rare-whiskey-bourbon-rye/willett-family-estate-single-barrel-rye-25-year-2</t>
  </si>
  <si>
    <t>https://www.sothebys.com/en/buy/auction/2022/american-muscle-rare-whiskey-bourbon-rye/willett-family-estate-single-barrel-rye-25-year</t>
  </si>
  <si>
    <t>Willett Family Estate Single Barrel Bourbon 24 Year Old 121 proof NV (1 BT75)</t>
  </si>
  <si>
    <t>https://www.sothebys.com/en/buy/auction/2022/american-muscle-rare-whiskey-bourbon-rye/willett-family-estate-single-barrel-bourbon-24</t>
  </si>
  <si>
    <t>Willett Family Estate Single Barrel Bourbon 23 Year Old 107.6 proof NV (1 BT75)</t>
  </si>
  <si>
    <t>https://www.sothebys.com/en/buy/auction/2022/american-muscle-rare-whiskey-bourbon-rye/willett-family-estate-single-barrel-bourbon-23-2</t>
  </si>
  <si>
    <t>https://www.sothebys.com/en/buy/auction/2022/american-muscle-rare-whiskey-bourbon-rye/willett-family-estate-single-barrel-bourbon-23</t>
  </si>
  <si>
    <t>Willett Family Estate Single Barrel Bourbon 22 Year Old 138.2 proof NV (1 BT75)</t>
  </si>
  <si>
    <t>https://www.sothebys.com/en/buy/auction/2022/american-muscle-rare-whiskey-bourbon-rye/willett-family-estate-single-barrel-bourbon-22</t>
  </si>
  <si>
    <t>Willett Family Estate Single Barrel Bourbon 21 Year Old "The Wheated Patriot" 141.6 proof 1993 (1 BT75)</t>
  </si>
  <si>
    <t>https://www.sothebys.com/en/buy/auction/2022/american-muscle-rare-whiskey-bourbon-rye/willett-family-estate-single-barrel-bourbon-21-15</t>
  </si>
  <si>
    <t>https://www.sothebys.com/en/buy/auction/2022/american-muscle-rare-whiskey-bourbon-rye/willett-family-estate-single-barrel-bourbon-21-14</t>
  </si>
  <si>
    <t>Willett Family Estate Single Barrel Bourbon 21 Year Old "The Wheated Warrior" 139.6 proof 1993 (1 BT75)</t>
  </si>
  <si>
    <t>https://www.sothebys.com/en/buy/auction/2022/american-muscle-rare-whiskey-bourbon-rye/willett-family-estate-single-barrel-bourbon-21-13</t>
  </si>
  <si>
    <t>Willett Family Estate Single Barrel Bourbon 21 Year Old 114.3 proof NV (1 BT75)</t>
  </si>
  <si>
    <t>https://www.sothebys.com/en/buy/auction/2022/american-muscle-rare-whiskey-bourbon-rye/willett-family-estate-single-barrel-bourbon-21-12</t>
  </si>
  <si>
    <t>https://www.sothebys.com/en/buy/auction/2022/american-muscle-rare-whiskey-bourbon-rye/willett-family-estate-single-barrel-bourbon-21-11</t>
  </si>
  <si>
    <t>https://www.sothebys.com/en/buy/auction/2022/american-muscle-rare-whiskey-bourbon-rye/willett-family-estate-single-barrel-bourbon-21-10</t>
  </si>
  <si>
    <t>https://www.sothebys.com/en/buy/auction/2022/american-muscle-rare-whiskey-bourbon-rye/willett-family-estate-single-barrel-bourbon-21-9</t>
  </si>
  <si>
    <t>https://www.sothebys.com/en/buy/auction/2022/american-muscle-rare-whiskey-bourbon-rye/willett-family-estate-single-barrel-bourbon-21-8</t>
  </si>
  <si>
    <t>Willett Family Estate Single Barrel Bourbon 21 Year Old 109.1 proof NV (1 BT75)</t>
  </si>
  <si>
    <t>https://www.sothebys.com/en/buy/auction/2022/american-muscle-rare-whiskey-bourbon-rye/willett-family-estate-single-barrel-bourbon-21-7</t>
  </si>
  <si>
    <t>Willett Family Estate Single Barrel Bourbon 21 Year Old 98 proof NV (1 BT75)</t>
  </si>
  <si>
    <t>https://www.sothebys.com/en/buy/auction/2022/american-muscle-rare-whiskey-bourbon-rye/willett-family-estate-single-barrel-bourbon-21-6</t>
  </si>
  <si>
    <t>https://www.sothebys.com/en/buy/auction/2022/american-muscle-rare-whiskey-bourbon-rye/willett-family-estate-single-barrel-bourbon-21-5</t>
  </si>
  <si>
    <t>https://www.sothebys.com/en/buy/auction/2022/american-muscle-rare-whiskey-bourbon-rye/willett-family-estate-single-barrel-bourbon-21-4</t>
  </si>
  <si>
    <t>https://www.sothebys.com/en/buy/auction/2022/american-muscle-rare-whiskey-bourbon-rye/willett-family-estate-single-barrel-bourbon-21-3</t>
  </si>
  <si>
    <t>Willett Family Estate Single Barrel Bourbon 21 Year Old 95.4 proof NV (1 BT75)</t>
  </si>
  <si>
    <t>https://www.sothebys.com/en/buy/auction/2022/american-muscle-rare-whiskey-bourbon-rye/willett-family-estate-single-barrel-bourbon-21-2</t>
  </si>
  <si>
    <t>https://www.sothebys.com/en/buy/auction/2022/american-muscle-rare-whiskey-bourbon-rye/willett-family-estate-single-barrel-bourbon-21</t>
  </si>
  <si>
    <t>Willett Family Estate Single Barrel Bourbon 20 Year Old 136.8 proof NV (1 BT75)</t>
  </si>
  <si>
    <t>https://www.sothebys.com/en/buy/auction/2022/american-muscle-rare-whiskey-bourbon-rye/willett-family-estate-single-barrel-bourbon-20-2</t>
  </si>
  <si>
    <t>https://www.sothebys.com/en/buy/auction/2022/american-muscle-rare-whiskey-bourbon-rye/willett-family-estate-single-barrel-bourbon-20</t>
  </si>
  <si>
    <t>Willett Family Estate Single Barrel Bourbon 19 Year Old "Deep Purple" 140.2 proof NV (1 BT75)</t>
  </si>
  <si>
    <t>https://www.sothebys.com/en/buy/auction/2022/american-muscle-rare-whiskey-bourbon-rye/willett-family-estate-single-barrel-bourbon-19-2</t>
  </si>
  <si>
    <t>https://www.sothebys.com/en/buy/auction/2022/american-muscle-rare-whiskey-bourbon-rye/willett-family-estate-single-barrel-bourbon-19</t>
  </si>
  <si>
    <t>Willett Family Estate Single Barrel Bourbon 17 Year Old 94 Proof 1993 (1 BT75)</t>
  </si>
  <si>
    <t>https://www.sothebys.com/en/buy/auction/2022/american-muscle-rare-whiskey-bourbon-rye/willett-family-estate-single-barrel-bourbon-17-3</t>
  </si>
  <si>
    <t>https://www.sothebys.com/en/buy/auction/2022/american-muscle-rare-whiskey-bourbon-rye/willett-family-estate-single-barrel-bourbon-17-2</t>
  </si>
  <si>
    <t>https://www.sothebys.com/en/buy/auction/2022/american-muscle-rare-whiskey-bourbon-rye/willett-family-estate-single-barrel-bourbon-17</t>
  </si>
  <si>
    <t>Willett Family Estate Single Barrel Bourbon 15 Year Old 120.6 proof NV (1 BT75)</t>
  </si>
  <si>
    <t>https://www.sothebys.com/en/buy/auction/2022/american-muscle-rare-whiskey-bourbon-rye/willett-family-estate-single-barrel-bourbon-15</t>
  </si>
  <si>
    <t>Willett Family Estate Single Barrel Bourbon 14 Year Old 126.2 proof NV (1 BT75)</t>
  </si>
  <si>
    <t>https://www.sothebys.com/en/buy/auction/2022/american-muscle-rare-whiskey-bourbon-rye/willett-family-estate-single-barrel-bourbon-14-30</t>
  </si>
  <si>
    <t>https://www.sothebys.com/en/buy/auction/2022/american-muscle-rare-whiskey-bourbon-rye/willett-family-estate-single-barrel-bourbon-14-29</t>
  </si>
  <si>
    <t>https://www.sothebys.com/en/buy/auction/2022/american-muscle-rare-whiskey-bourbon-rye/willett-family-estate-single-barrel-bourbon-14-28</t>
  </si>
  <si>
    <t>Willett Family Estate Single Barrel Bourbon 14 Year Old 126.6 proof NV (1 BT75)</t>
  </si>
  <si>
    <t>https://www.sothebys.com/en/buy/auction/2022/american-muscle-rare-whiskey-bourbon-rye/willett-family-estate-single-barrel-bourbon-14-27</t>
  </si>
  <si>
    <t>Willett Family Estate Single Barrel Bourbon 14 Year Old 123.4 proof NV (1 BT75)</t>
  </si>
  <si>
    <t>https://www.sothebys.com/en/buy/auction/2022/american-muscle-rare-whiskey-bourbon-rye/willett-family-estate-single-barrel-bourbon-14-26</t>
  </si>
  <si>
    <t>https://www.sothebys.com/en/buy/auction/2022/american-muscle-rare-whiskey-bourbon-rye/willett-family-estate-single-barrel-bourbon-14-25</t>
  </si>
  <si>
    <t>Willett Family Estate Single Barrel Bourbon 14 Year Old 122.2 proof NV (6 BT75)</t>
  </si>
  <si>
    <t>https://www.sothebys.com/en/buy/auction/2022/american-muscle-rare-whiskey-bourbon-rye/willett-family-estate-single-barrel-bourbon-14-24</t>
  </si>
  <si>
    <t>https://www.sothebys.com/en/buy/auction/2022/american-muscle-rare-whiskey-bourbon-rye/willett-family-estate-single-barrel-bourbon-14-23</t>
  </si>
  <si>
    <t>Willett Family Estate Single Barrel Bourbon 14 Year Old 122.2 proof NV (1 BT75)</t>
  </si>
  <si>
    <t>https://www.sothebys.com/en/buy/auction/2022/american-muscle-rare-whiskey-bourbon-rye/willett-family-estate-single-barrel-bourbon-14-22</t>
  </si>
  <si>
    <t>https://www.sothebys.com/en/buy/auction/2022/american-muscle-rare-whiskey-bourbon-rye/willett-family-estate-single-barrel-bourbon-14-21</t>
  </si>
  <si>
    <t>https://www.sothebys.com/en/buy/auction/2022/american-muscle-rare-whiskey-bourbon-rye/willett-family-estate-single-barrel-bourbon-14-20</t>
  </si>
  <si>
    <t>https://www.sothebys.com/en/buy/auction/2022/american-muscle-rare-whiskey-bourbon-rye/willett-family-estate-single-barrel-bourbon-14-19</t>
  </si>
  <si>
    <t>https://www.sothebys.com/en/buy/auction/2022/american-muscle-rare-whiskey-bourbon-rye/willett-family-estate-single-barrel-bourbon-14-18</t>
  </si>
  <si>
    <t>https://www.sothebys.com/en/buy/auction/2022/american-muscle-rare-whiskey-bourbon-rye/willett-family-estate-single-barrel-bourbon-14-17</t>
  </si>
  <si>
    <t>https://www.sothebys.com/en/buy/auction/2022/american-muscle-rare-whiskey-bourbon-rye/willett-family-estate-single-barrel-bourbon-14-16</t>
  </si>
  <si>
    <t>https://www.sothebys.com/en/buy/auction/2022/american-muscle-rare-whiskey-bourbon-rye/willett-family-estate-single-barrel-bourbon-14-15</t>
  </si>
  <si>
    <t>https://www.sothebys.com/en/buy/auction/2022/american-muscle-rare-whiskey-bourbon-rye/willett-family-estate-single-barrel-bourbon-14-14</t>
  </si>
  <si>
    <t>Willett Family Estate Single Barrel Bourbon 14 Year Old 121.4 proof NV (1 BT75)</t>
  </si>
  <si>
    <t>https://www.sothebys.com/en/buy/auction/2022/american-muscle-rare-whiskey-bourbon-rye/willett-family-estate-single-barrel-bourbon-14-13</t>
  </si>
  <si>
    <t>https://www.sothebys.com/en/buy/auction/2022/american-muscle-rare-whiskey-bourbon-rye/willett-family-estate-single-barrel-bourbon-14-12</t>
  </si>
  <si>
    <t>Willett Family Estate Single Barrel Bourbon 14 Year Old 120 proof NV (1 BT75)</t>
  </si>
  <si>
    <t>https://www.sothebys.com/en/buy/auction/2022/american-muscle-rare-whiskey-bourbon-rye/willett-family-estate-single-barrel-bourbon-14-11</t>
  </si>
  <si>
    <t>https://www.sothebys.com/en/buy/auction/2022/american-muscle-rare-whiskey-bourbon-rye/willett-family-estate-single-barrel-bourbon-14-10</t>
  </si>
  <si>
    <t>https://www.sothebys.com/en/buy/auction/2022/american-muscle-rare-whiskey-bourbon-rye/willett-family-estate-single-barrel-bourbon-14</t>
  </si>
  <si>
    <t>https://www.sothebys.com/en/buy/auction/2022/american-muscle-rare-whiskey-bourbon-rye/willett-family-estate-single-barrel-bourbon-14-2</t>
  </si>
  <si>
    <t>Willett Family Estate Single Barrel Bourbon 14 Year Old 114.8 proof NV (1 BT75)</t>
  </si>
  <si>
    <t>https://www.sothebys.com/en/buy/auction/2022/american-muscle-rare-whiskey-bourbon-rye/willett-family-estate-single-barrel-bourbon-14-3</t>
  </si>
  <si>
    <t>Willett Family Estate Single Barrel Bourbon 14 Year Old 116 proof NV (6 BT75)</t>
  </si>
  <si>
    <t>https://www.sothebys.com/en/buy/auction/2022/american-muscle-rare-whiskey-bourbon-rye/willett-family-estate-single-barrel-bourbon-14-4</t>
  </si>
  <si>
    <t>Willett Family Estate Single Barrel Bourbon 14 Year Old 116 proof NV (1 BT75)</t>
  </si>
  <si>
    <t>https://www.sothebys.com/en/buy/auction/2022/american-muscle-rare-whiskey-bourbon-rye/willett-family-estate-single-barrel-bourbon-14-5</t>
  </si>
  <si>
    <t>https://www.sothebys.com/en/buy/auction/2022/american-muscle-rare-whiskey-bourbon-rye/willett-family-estate-single-barrel-bourbon-14-6</t>
  </si>
  <si>
    <t>https://www.sothebys.com/en/buy/auction/2022/american-muscle-rare-whiskey-bourbon-rye/willett-family-estate-single-barrel-bourbon-14-7</t>
  </si>
  <si>
    <t>https://www.sothebys.com/en/buy/auction/2022/american-muscle-rare-whiskey-bourbon-rye/willett-family-estate-single-barrel-bourbon-14-8</t>
  </si>
  <si>
    <t>https://www.sothebys.com/en/buy/auction/2022/american-muscle-rare-whiskey-bourbon-rye/willett-family-estate-single-barrel-bourbon-14-9</t>
  </si>
  <si>
    <t>Willett Family Estate Single Barrel Bourbon 13 Year Old 127.8 proof NV (1 BT75)</t>
  </si>
  <si>
    <t>https://www.sothebys.com/en/buy/auction/2022/american-muscle-rare-whiskey-bourbon-rye/willett-family-estate-single-barrel-bourbon-13</t>
  </si>
  <si>
    <t>https://www.sothebys.com/en/buy/auction/2022/american-muscle-rare-whiskey-bourbon-rye/willett-family-estate-single-barrel-bourbon-13-2</t>
  </si>
  <si>
    <t>https://www.sothebys.com/en/buy/auction/2022/american-muscle-rare-whiskey-bourbon-rye/willett-family-estate-single-barrel-bourbon-13-3</t>
  </si>
  <si>
    <t>Willett Family Estate Single Barrel Bourbon 13 Year Old 126.2 proof NV (1 BT75)</t>
  </si>
  <si>
    <t>https://www.sothebys.com/en/buy/auction/2022/american-muscle-rare-whiskey-bourbon-rye/willett-family-estate-single-barrel-bourbon-13-4</t>
  </si>
  <si>
    <t>https://www.sothebys.com/en/buy/auction/2022/american-muscle-rare-whiskey-bourbon-rye/willett-family-estate-single-barrel-bourbon-13-5</t>
  </si>
  <si>
    <t>https://www.sothebys.com/en/buy/auction/2022/american-muscle-rare-whiskey-bourbon-rye/willett-family-estate-single-barrel-bourbon-13-6</t>
  </si>
  <si>
    <t>Willett Family Estate Single Barrel Bourbon 13 Year Old 121 proof NV (1 BT75)</t>
  </si>
  <si>
    <t>https://www.sothebys.com/en/buy/auction/2022/american-muscle-rare-whiskey-bourbon-rye/willett-family-estate-single-barrel-bourbon-13-7</t>
  </si>
  <si>
    <t>Willett Family Estate Single Barrel Bourbon 13 Year Old 118.6 proof NV (1 BT75)</t>
  </si>
  <si>
    <t>https://www.sothebys.com/en/buy/auction/2022/american-muscle-rare-whiskey-bourbon-rye/willett-family-estate-single-barrel-bourbon-13-8</t>
  </si>
  <si>
    <t>https://www.sothebys.com/en/buy/auction/2022/american-muscle-rare-whiskey-bourbon-rye/willett-family-estate-single-barrel-bourbon-13-9</t>
  </si>
  <si>
    <t>Willett Family Estate Single Barrel Bourbon 13 Year Old 114 proof NV (1 BT75)</t>
  </si>
  <si>
    <t>https://www.sothebys.com/en/buy/auction/2022/american-muscle-rare-whiskey-bourbon-rye/willett-family-estate-single-barrel-bourbon-13-10</t>
  </si>
  <si>
    <t>Willett Family Estate Single Barrel Bourbon 12 Year Old 129.2 proof NV (1 BT75)</t>
  </si>
  <si>
    <t>https://www.sothebys.com/en/buy/auction/2022/american-muscle-rare-whiskey-bourbon-rye/willett-family-estate-single-barrel-bourbon-12</t>
  </si>
  <si>
    <t>https://www.sothebys.com/en/buy/auction/2022/american-muscle-rare-whiskey-bourbon-rye/willett-family-estate-single-barrel-bourbon-12-2</t>
  </si>
  <si>
    <t>https://www.sothebys.com/en/buy/auction/2022/american-muscle-rare-whiskey-bourbon-rye/willett-family-estate-single-barrel-bourbon-12-3</t>
  </si>
  <si>
    <t>Willett Family Estate Single Barrel Bourbon 12 Year Old "Tom's Tears" 128.1 proof NV (1 BT75)</t>
  </si>
  <si>
    <t>https://www.sothebys.com/en/buy/auction/2022/american-muscle-rare-whiskey-bourbon-rye/willett-family-estate-single-barrel-bourbon-12-4</t>
  </si>
  <si>
    <t>Willett Family Estate Single Barrel Bourbon 12 Year Old 123.1 proof NV (1 BT75)</t>
  </si>
  <si>
    <t>https://www.sothebys.com/en/buy/auction/2022/american-muscle-rare-whiskey-bourbon-rye/willett-family-estate-single-barrel-bourbon-12-5</t>
  </si>
  <si>
    <t>https://www.sothebys.com/en/buy/auction/2022/american-muscle-rare-whiskey-bourbon-rye/willett-family-estate-single-barrel-bourbon-12-6</t>
  </si>
  <si>
    <t>https://www.sothebys.com/en/buy/auction/2022/american-muscle-rare-whiskey-bourbon-rye/willett-family-estate-single-barrel-bourbon-12-7</t>
  </si>
  <si>
    <t>Willett Family Estate Single Barrel Bourbon 12 Year Old 120.8 proof NV (1 BT75)</t>
  </si>
  <si>
    <t>https://www.sothebys.com/en/buy/auction/2022/american-muscle-rare-whiskey-bourbon-rye/willett-family-estate-single-barrel-bourbon-12-8</t>
  </si>
  <si>
    <t>https://www.sothebys.com/en/buy/auction/2022/american-muscle-rare-whiskey-bourbon-rye/willett-family-estate-single-barrel-bourbon-12-9</t>
  </si>
  <si>
    <t>Willett Family Estate Single Barrel Bourbon 11 Year Old "Aged Truth" 127.4 proof 2003 (1 BT75)</t>
  </si>
  <si>
    <t>https://www.sothebys.com/en/buy/auction/2022/american-muscle-rare-whiskey-bourbon-rye/willett-family-estate-single-barrel-bourbon-11</t>
  </si>
  <si>
    <t>https://www.sothebys.com/en/buy/auction/2022/american-muscle-rare-whiskey-bourbon-rye/willett-family-estate-single-barrel-bourbon-11-2</t>
  </si>
  <si>
    <t>Willett Family Estate Single Barrel Bourbon 11 Year Old 126 proof NV (1 BT75)</t>
  </si>
  <si>
    <t>https://www.sothebys.com/en/buy/auction/2022/american-muscle-rare-whiskey-bourbon-rye/willett-family-estate-single-barrel-bourbon-11-3</t>
  </si>
  <si>
    <t>Willett Family Estate Single Barrel Bourbon 11 Year Old 120.8 proof NV (1 BT75)</t>
  </si>
  <si>
    <t>https://www.sothebys.com/en/buy/auction/2022/american-muscle-rare-whiskey-bourbon-rye/willett-family-estate-single-barrel-bourbon-11-4</t>
  </si>
  <si>
    <t>https://www.sothebys.com/en/buy/auction/2022/american-muscle-rare-whiskey-bourbon-rye/willett-family-estate-single-barrel-bourbon-11-5</t>
  </si>
  <si>
    <t>https://www.sothebys.com/en/buy/auction/2022/american-muscle-rare-whiskey-bourbon-rye/willett-family-estate-single-barrel-bourbon-11-6</t>
  </si>
  <si>
    <t>Willett Family Estate Single Barrel Bourbon 11 Year Old 113.2 proof NV (1 BT75)</t>
  </si>
  <si>
    <t>https://www.sothebys.com/en/buy/auction/2022/american-muscle-rare-whiskey-bourbon-rye/willett-family-estate-single-barrel-bourbon-11-7</t>
  </si>
  <si>
    <t>https://www.sothebys.com/en/buy/auction/2022/american-muscle-rare-whiskey-bourbon-rye/willett-family-estate-single-barrel-bourbon-11-8</t>
  </si>
  <si>
    <t>Willett Family Estate Single Barrel Bourbon 10 Year Old 128.6 proof NV (1 BT75)</t>
  </si>
  <si>
    <t>https://www.sothebys.com/en/buy/auction/2022/american-muscle-rare-whiskey-bourbon-rye/willett-family-estate-single-barrel-bourbon-10</t>
  </si>
  <si>
    <t>Willett Family Estate Single Barrel Bourbon 10 Year Old 127.2 proof NV (1 BT75)</t>
  </si>
  <si>
    <t>https://www.sothebys.com/en/buy/auction/2022/american-muscle-rare-whiskey-bourbon-rye/willett-family-estate-single-barrel-bourbon-10-2</t>
  </si>
  <si>
    <t>Willett Family Estate Single Barrel Bourbon 10 Year Old 117.6 proof NV (1 BT75)</t>
  </si>
  <si>
    <t>https://www.sothebys.com/en/buy/auction/2022/american-muscle-rare-whiskey-bourbon-rye/willett-family-estate-single-barrel-bourbon-10-3</t>
  </si>
  <si>
    <t>https://www.sothebys.com/en/buy/auction/2022/american-muscle-rare-whiskey-bourbon-rye/willett-family-estate-single-barrel-bourbon-10-4</t>
  </si>
  <si>
    <t>https://www.sothebys.com/en/buy/auction/2022/american-muscle-rare-whiskey-bourbon-rye/willett-family-estate-single-barrel-bourbon-10-5</t>
  </si>
  <si>
    <t>https://www.sothebys.com/en/buy/auction/2022/american-muscle-rare-whiskey-bourbon-rye/willett-family-estate-single-barrel-bourbon-10-6</t>
  </si>
  <si>
    <t>Willett Family Estate Single Barrel Bourbon 10 Year Old 117.2 proof NV (1 BT75)</t>
  </si>
  <si>
    <t>https://www.sothebys.com/en/buy/auction/2022/american-muscle-rare-whiskey-bourbon-rye/willett-family-estate-single-barrel-bourbon-10-7</t>
  </si>
  <si>
    <t>https://www.sothebys.com/en/buy/auction/2022/american-muscle-rare-whiskey-bourbon-rye/willett-family-estate-single-barrel-bourbon-10-8</t>
  </si>
  <si>
    <t>Willett Family Estate Single Barrel Bourbon 9 Year Old 128.4 proof NV (1 BT75)</t>
  </si>
  <si>
    <t>https://www.sothebys.com/en/buy/auction/2022/american-muscle-rare-whiskey-bourbon-rye/willett-family-estate-single-barrel-bourbon-9-year</t>
  </si>
  <si>
    <t>Willett Family Estate Single Barrel Bourbon 9 Year Old 119.6 proof NV (1 BT75)</t>
  </si>
  <si>
    <t>https://www.sothebys.com/en/buy/auction/2022/american-muscle-rare-whiskey-bourbon-rye/willett-family-estate-single-barrel-bourbon-9-year-2</t>
  </si>
  <si>
    <t>Willett Family Estate Single Barrel Bourbon 9 Year Old 113.2 proof NV (1 BT75)</t>
  </si>
  <si>
    <t>https://www.sothebys.com/en/buy/auction/2022/american-muscle-rare-whiskey-bourbon-rye/willett-family-estate-single-barrel-bourbon-9-year-3</t>
  </si>
  <si>
    <t>Willett Family Estate Single Barrel Bourbon 8 Year Old 123.1 proof NV (1 BT75)</t>
  </si>
  <si>
    <t>https://www.sothebys.com/en/buy/auction/2022/american-muscle-rare-whiskey-bourbon-rye/willett-family-estate-single-barrel-bourbon-8-year</t>
  </si>
  <si>
    <t>Willett Family Estate Single Barrel Bourbon 8 Year Old 120.6 proof NV (1 BT75)</t>
  </si>
  <si>
    <t>https://www.sothebys.com/en/buy/auction/2022/american-muscle-rare-whiskey-bourbon-rye/willett-family-estate-single-barrel-bourbon-8-year-2</t>
  </si>
  <si>
    <t>Willett Family Estate Single Barrel Bourbon 5 Year Old "The Crusaders Grail" 126.6 proof NV (1 BT75)</t>
  </si>
  <si>
    <t>https://www.sothebys.com/en/buy/auction/2022/american-muscle-rare-whiskey-bourbon-rye/willett-family-estate-single-barrel-bourbon-5-year</t>
  </si>
  <si>
    <t>https://www.sothebys.com/en/buy/auction/2022/american-muscle-rare-whiskey-bourbon-rye/willett-family-estate-single-barrel-bourbon-5-year-2</t>
  </si>
  <si>
    <t>https://www.sothebys.com/en/buy/auction/2022/american-muscle-rare-whiskey-bourbon-rye/willett-family-estate-single-barrel-bourbon-5-year-3</t>
  </si>
  <si>
    <t>https://www.sothebys.com/en/buy/auction/2022/american-muscle-rare-whiskey-bourbon-rye/willett-family-estate-single-barrel-bourbon-5-year-4</t>
  </si>
  <si>
    <t>https://www.sothebys.com/en/buy/auction/2022/american-muscle-rare-whiskey-bourbon-rye/willett-family-estate-single-barrel-bourbon-5-year-5</t>
  </si>
  <si>
    <t>https://www.sothebys.com/en/buy/auction/2022/american-muscle-rare-whiskey-bourbon-rye/willett-family-estate-single-barrel-bourbon-5-year-6</t>
  </si>
  <si>
    <t>Willett Family Estate Single Barrel Bourbon 5 Year Old "Shhhhhhhh" 120 proof NV (1 BT75)</t>
  </si>
  <si>
    <t>https://www.sothebys.com/en/buy/auction/2022/american-muscle-rare-whiskey-bourbon-rye/willett-family-estate-single-barrel-bourbon-5-year-7</t>
  </si>
  <si>
    <t>https://www.sothebys.com/en/buy/auction/2022/american-muscle-rare-whiskey-bourbon-rye/willett-family-estate-single-barrel-bourbon-5-year-8</t>
  </si>
  <si>
    <t>https://www.sothebys.com/en/buy/auction/2022/american-muscle-rare-whiskey-bourbon-rye/willett-family-estate-single-barrel-bourbon-5-year-9</t>
  </si>
  <si>
    <t>https://www.sothebys.com/en/buy/auction/2022/american-muscle-rare-whiskey-bourbon-rye/willett-family-estate-single-barrel-bourbon-5-year-10</t>
  </si>
  <si>
    <t>https://www.sothebys.com/en/buy/auction/2022/american-muscle-rare-whiskey-bourbon-rye/willett-family-estate-single-barrel-bourbon-5-year-11</t>
  </si>
  <si>
    <t>Willett Family Estate Single Barrel Bourbon 5 Year Old 116.8 proof NV (1 BT75)</t>
  </si>
  <si>
    <t>https://www.sothebys.com/en/buy/auction/2022/american-muscle-rare-whiskey-bourbon-rye/willett-family-estate-single-barrel-bourbon-5-year-12</t>
  </si>
  <si>
    <t>https://www.sothebys.com/en/buy/auction/2022/american-muscle-rare-whiskey-bourbon-rye/willett-family-estate-single-barrel-bourbon-5-year-13</t>
  </si>
  <si>
    <t>Willett Family Estate Single Barrel Bourbon 5 Year Old "Wheated Willett To Be Cured" 114.8 proof NV (1 BT75)</t>
  </si>
  <si>
    <t>https://www.sothebys.com/en/buy/auction/2022/american-muscle-rare-whiskey-bourbon-rye/willett-family-estate-single-barrel-bourbon-5-year-14</t>
  </si>
  <si>
    <t>https://www.sothebys.com/en/buy/auction/2022/american-muscle-rare-whiskey-bourbon-rye/willett-family-estate-single-barrel-bourbon-5-year-15</t>
  </si>
  <si>
    <t>https://www.sothebys.com/en/buy/auction/2022/american-muscle-rare-whiskey-bourbon-rye/willett-family-estate-single-barrel-bourbon-5-year-16</t>
  </si>
  <si>
    <t>https://www.sothebys.com/en/buy/auction/2022/american-muscle-rare-whiskey-bourbon-rye/willett-family-estate-single-barrel-bourbon-5-year-17</t>
  </si>
  <si>
    <t>Willett XCF Exploratory Cask Finish Version 1.0 Small Batch Rye 7 Year Old 103.4 proof 2006 (1 BT75)</t>
  </si>
  <si>
    <t>https://www.sothebys.com/en/buy/auction/2022/american-muscle-rare-whiskey-bourbon-rye/willett-xcf-exploratory-cask-finish-version-1-0</t>
  </si>
  <si>
    <t>https://www.sothebys.com/en/buy/auction/2022/american-muscle-rare-whiskey-bourbon-rye/willett-xcf-exploratory-cask-finish-version-1-0-2</t>
  </si>
  <si>
    <t>https://www.sothebys.com/en/buy/auction/2022/american-muscle-rare-whiskey-bourbon-rye/willett-xcf-exploratory-cask-finish-version-1-0-3</t>
  </si>
  <si>
    <t>https://www.sothebys.com/en/buy/auction/2022/american-muscle-rare-whiskey-bourbon-rye/willett-xcf-exploratory-cask-finish-version-1-0-4</t>
  </si>
  <si>
    <t>https://www.sothebys.com/en/buy/auction/2022/american-muscle-rare-whiskey-bourbon-rye/willett-xcf-exploratory-cask-finish-version-1-0-5</t>
  </si>
  <si>
    <t>https://www.sothebys.com/en/buy/auction/2022/american-muscle-rare-whiskey-bourbon-rye/willett-xcf-exploratory-cask-finish-version-1-0-6</t>
  </si>
  <si>
    <t>https://www.sothebys.com/en/buy/auction/2022/american-muscle-rare-whiskey-bourbon-rye/willett-xcf-exploratory-cask-finish-version-1-0-7</t>
  </si>
  <si>
    <t>William Larue Weller 2007 Release 117.9 proof NV (1 BT75)</t>
  </si>
  <si>
    <t>https://www.sothebys.com/en/buy/auction/2022/american-muscle-rare-whiskey-bourbon-rye/william-larue-weller-2007-release-117-9-proof-nv-1</t>
  </si>
  <si>
    <t>https://www.sothebys.com/en/buy/auction/2022/american-muscle-rare-whiskey-bourbon-rye/william-larue-weller-2007-release-117-9-proof-nv-1-2</t>
  </si>
  <si>
    <t>William Larue Weller 2010 release 126.6 proof NV (1 BT75)</t>
  </si>
  <si>
    <t>https://www.sothebys.com/en/buy/auction/2022/american-muscle-rare-whiskey-bourbon-rye/william-larue-weller-2010-release-126-6-proof-nv-1</t>
  </si>
  <si>
    <t>https://www.sothebys.com/en/buy/auction/2022/american-muscle-rare-whiskey-bourbon-rye/william-larue-weller-2010-release-126-6-proof-nv-1-2</t>
  </si>
  <si>
    <t>https://www.sothebys.com/en/buy/auction/2022/american-muscle-rare-whiskey-bourbon-rye/william-larue-weller-2010-release-126-6-proof-nv-1-3</t>
  </si>
  <si>
    <t>William Larue Weller 2011 release 133.5 proof NV (1 BT75)</t>
  </si>
  <si>
    <t>https://www.sothebys.com/en/buy/auction/2022/american-muscle-rare-whiskey-bourbon-rye/william-larue-weller-2011-release-133-5-proof-nv-1</t>
  </si>
  <si>
    <t>William Larue Weller 2012 Release 123.4 proof NV (1 BT75)</t>
  </si>
  <si>
    <t>https://www.sothebys.com/en/buy/auction/2022/american-muscle-rare-whiskey-bourbon-rye/william-larue-weller-2012-release-123-4-proof-nv-1</t>
  </si>
  <si>
    <t>https://www.sothebys.com/en/buy/auction/2022/american-muscle-rare-whiskey-bourbon-rye/william-larue-weller-2012-release-123-4-proof-nv-1-2</t>
  </si>
  <si>
    <t>https://www.sothebys.com/en/buy/auction/2022/american-muscle-rare-whiskey-bourbon-rye/william-larue-weller-2012-release-123-4-proof-nv-1-3</t>
  </si>
  <si>
    <t>https://www.sothebys.com/en/buy/auction/2022/american-muscle-rare-whiskey-bourbon-rye/william-larue-weller-2012-release-123-4-proof-nv-1-4</t>
  </si>
  <si>
    <t>https://www.sothebys.com/en/buy/auction/2022/american-muscle-rare-whiskey-bourbon-rye/william-larue-weller-2012-release-123-4-proof-nv-1-5</t>
  </si>
  <si>
    <t>William Larue Weller 2016 release 135.4 proof NV (1 BT75)</t>
  </si>
  <si>
    <t>https://www.sothebys.com/en/buy/auction/2022/american-muscle-rare-whiskey-bourbon-rye/william-larue-weller-2016-release-135-4-proof-nv-1</t>
  </si>
  <si>
    <t>William Larue Weller 2015 release 134.6 proof NV (1 BT75)</t>
  </si>
  <si>
    <t>https://www.sothebys.com/en/buy/auction/2022/american-muscle-rare-whiskey-bourbon-rye/william-larue-weller-2015-release-134-6-proof-nv-1</t>
  </si>
  <si>
    <t>William Larue Weller 2013 release 136.2 proof NV (1 BT75)</t>
  </si>
  <si>
    <t>https://www.sothebys.com/en/buy/auction/2022/american-muscle-rare-whiskey-bourbon-rye/william-larue-weller-2013-release-136-2-proof-nv-1</t>
  </si>
  <si>
    <t>William Larue Weller 2014 release 140.2 proof NV (1 BT75)</t>
  </si>
  <si>
    <t>https://www.sothebys.com/en/buy/auction/2022/american-muscle-rare-whiskey-bourbon-rye/william-larue-weller-2014-release-140-2-proof-nv-1</t>
  </si>
  <si>
    <t>W.L. Weller Single Barrel 97 proof NV (1 BT75)</t>
  </si>
  <si>
    <t>https://www.sothebys.com/en/buy/auction/2022/american-muscle-rare-whiskey-bourbon-rye/w-l-weller-single-barrel-97-proof-nv-1-bt75</t>
  </si>
  <si>
    <t>https://www.sothebys.com/en/buy/auction/2022/american-muscle-rare-whiskey-bourbon-rye/w-l-weller-single-barrel-97-proof-nv-1-bt75-2</t>
  </si>
  <si>
    <t>W.L. Weller Full Proof Bourbon 114 proof NV (1 BT75)</t>
  </si>
  <si>
    <t>https://www.sothebys.com/en/buy/auction/2022/american-muscle-rare-whiskey-bourbon-rye/w-l-weller-full-proof-bourbon-114-proof-nv-1-bt75</t>
  </si>
  <si>
    <t>https://www.sothebys.com/en/buy/auction/2022/american-muscle-rare-whiskey-bourbon-rye/w-l-weller-full-proof-bourbon-114-proof-nv-1-bt75-2</t>
  </si>
  <si>
    <t>Sazerac Rye 18 Year Old 2011 Release 90 proof NV (1 BT75)</t>
  </si>
  <si>
    <t>https://www.sothebys.com/en/buy/auction/2022/american-muscle-rare-whiskey-bourbon-rye/sazerac-rye-18-year-old-2011-release-90-proof-nv-1</t>
  </si>
  <si>
    <t>Sazerac Rye 18 Year Old 2012 Release 90 proof NV (1 BT75)</t>
  </si>
  <si>
    <t>https://www.sothebys.com/en/buy/auction/2022/american-muscle-rare-whiskey-bourbon-rye/sazerac-rye-18-year-old-2012-release-90-proof-nv-1</t>
  </si>
  <si>
    <t>https://www.sothebys.com/en/buy/auction/2022/american-muscle-rare-whiskey-bourbon-rye/sazerac-rye-18-year-old-2012-release-90-proof-nv-1-2</t>
  </si>
  <si>
    <t>https://www.sothebys.com/en/buy/auction/2022/american-muscle-rare-whiskey-bourbon-rye/sazerac-rye-18-year-old-2012-release-90-proof-nv-1-3</t>
  </si>
  <si>
    <t>https://www.sothebys.com/en/buy/auction/2022/american-muscle-rare-whiskey-bourbon-rye/sazerac-rye-18-year-old-2012-release-90-proof-nv-1-4</t>
  </si>
  <si>
    <t>https://www.sothebys.com/en/buy/auction/2022/american-muscle-rare-whiskey-bourbon-rye/sazerac-rye-18-year-old-2012-release-90-proof-nv-1-5</t>
  </si>
  <si>
    <t>Sazerac Rye 18 Year Old 2007 Release 90 proof NV (1 BT75)</t>
  </si>
  <si>
    <t>https://www.sothebys.com/en/buy/auction/2022/american-muscle-rare-whiskey-bourbon-rye/sazerac-rye-18-year-old-2007-release-90-proof-nv-1</t>
  </si>
  <si>
    <t>Sazerac Rye 18 Year Old 2016 Release 90 proof NV (1 BT75)</t>
  </si>
  <si>
    <t>https://www.sothebys.com/en/buy/auction/2022/american-muscle-rare-whiskey-bourbon-rye/sazerac-rye-18-year-old-2016-release-90-proof-nv-1</t>
  </si>
  <si>
    <t>Eagle Rare 17 Year Old 2013 Release 90 proof NV (1 BT75)</t>
  </si>
  <si>
    <t>https://www.sothebys.com/en/buy/auction/2022/american-muscle-rare-whiskey-bourbon-rye/eagle-rare-17-year-old-2013-release-90-proof-nv-1</t>
  </si>
  <si>
    <t>George T. Stagg 2012 Release 142.8 proof NV (1 BT75)</t>
  </si>
  <si>
    <t>https://www.sothebys.com/en/buy/auction/2022/american-muscle-rare-whiskey-bourbon-rye/george-t-stagg-2012-release-142-8-proof-nv-1-bt75</t>
  </si>
  <si>
    <t>https://www.sothebys.com/en/buy/auction/2022/american-muscle-rare-whiskey-bourbon-rye/george-t-stagg-2012-release-142-8-proof-nv-1-bt75-2</t>
  </si>
  <si>
    <t>https://www.sothebys.com/en/buy/auction/2022/american-muscle-rare-whiskey-bourbon-rye/george-t-stagg-2012-release-142-8-proof-nv-1-bt75-3</t>
  </si>
  <si>
    <t>https://www.sothebys.com/en/buy/auction/2022/american-muscle-rare-whiskey-bourbon-rye/george-t-stagg-2012-release-142-8-proof-nv-1-bt75-4</t>
  </si>
  <si>
    <t>https://www.sothebys.com/en/buy/auction/2022/american-muscle-rare-whiskey-bourbon-rye/george-t-stagg-2012-release-142-8-proof-nv-1-bt75-5</t>
  </si>
  <si>
    <t>https://www.sothebys.com/en/buy/auction/2022/american-muscle-rare-whiskey-bourbon-rye/george-t-stagg-2012-release-142-8-proof-nv-1-bt75-6</t>
  </si>
  <si>
    <t>https://www.sothebys.com/en/buy/auction/2022/american-muscle-rare-whiskey-bourbon-rye/george-t-stagg-2012-release-142-8-proof-nv-1-bt75-7</t>
  </si>
  <si>
    <t>https://www.sothebys.com/en/buy/auction/2022/american-muscle-rare-whiskey-bourbon-rye/george-t-stagg-2012-release-142-8-proof-nv-1-bt75-8</t>
  </si>
  <si>
    <t>https://www.sothebys.com/en/buy/auction/2022/american-muscle-rare-whiskey-bourbon-rye/george-t-stagg-2012-release-142-8-proof-nv-1-bt75-9</t>
  </si>
  <si>
    <t>https://www.sothebys.com/en/buy/auction/2022/american-muscle-rare-whiskey-bourbon-rye/george-t-stagg-2012-release-142-8-proof-nv-1-bt75-11</t>
  </si>
  <si>
    <t>George T. Stagg 2013 Release 128.2 proof NV (1 BT75)</t>
  </si>
  <si>
    <t>https://www.sothebys.com/en/buy/auction/2022/american-muscle-rare-whiskey-bourbon-rye/george-t-stagg-2013-release-128-2-proof-nv-1-bt75</t>
  </si>
  <si>
    <t>https://www.sothebys.com/en/buy/auction/2022/american-muscle-rare-whiskey-bourbon-rye/george-t-stagg-2013-release-142-8-proof-nv-1-bt75</t>
  </si>
  <si>
    <t>George T. Stagg 2014 Release 138.1 proof NV (1 BT75)</t>
  </si>
  <si>
    <t>https://www.sothebys.com/en/buy/auction/2022/american-muscle-rare-whiskey-bourbon-rye/george-t-stagg-2014-release-138-1-proof-nv-1-bt75</t>
  </si>
  <si>
    <t>George T. Stagg 2015 Release 138.2 proof NV (1 BT75)</t>
  </si>
  <si>
    <t>https://www.sothebys.com/en/buy/auction/2022/american-muscle-rare-whiskey-bourbon-rye/george-t-stagg-2015-release-138-2-proof-nv-1-bt75</t>
  </si>
  <si>
    <t>https://www.sothebys.com/en/buy/auction/2022/american-muscle-rare-whiskey-bourbon-rye/george-t-stagg-2015-release-138-2-proof-nv-1-bt75-2</t>
  </si>
  <si>
    <t>George T. Stagg 2016 Release 144.1 proof NV (1 BT75)</t>
  </si>
  <si>
    <t>https://www.sothebys.com/en/buy/auction/2022/american-muscle-rare-whiskey-bourbon-rye/george-t-stagg-2016-release-144-1-proof-nv-1-bt75</t>
  </si>
  <si>
    <t>George T. Stagg 2017 Release 129.2 proof NV (1 BT75)</t>
  </si>
  <si>
    <t>https://www.sothebys.com/en/buy/auction/2022/american-muscle-rare-whiskey-bourbon-rye/george-t-stagg-2017-release-129-2-proof-nv-1-bt75</t>
  </si>
  <si>
    <t>https://www.sothebys.com/en/buy/auction/2022/american-muscle-rare-whiskey-bourbon-rye/george-t-stagg-2017-release-129-2-proof-nv-1-bt75-2</t>
  </si>
  <si>
    <t>George T. Stagg 2019 Release 116.9 proof NV (1 BT75)</t>
  </si>
  <si>
    <t>https://www.sothebys.com/en/buy/auction/2022/american-muscle-rare-whiskey-bourbon-rye/george-t-stagg-2019-release-116-9-proof-nv-1-bt75</t>
  </si>
  <si>
    <t>Thomas H. Handy Rye 2015 Release 126.9 proof NV (1 BT75)</t>
  </si>
  <si>
    <t>https://www.sothebys.com/en/buy/auction/2022/american-muscle-rare-whiskey-bourbon-rye/thomas-h-handy-rye-2015-release-126-9-proof-nv-1</t>
  </si>
  <si>
    <t>https://www.sothebys.com/en/buy/auction/2022/american-muscle-rare-whiskey-bourbon-rye/thomas-h-handy-rye-2015-release-126-9-proof-nv-1-2</t>
  </si>
  <si>
    <t>Thomas H. Handy Rye 2016 Release 126.2 proof NV (1 BT75)</t>
  </si>
  <si>
    <t>https://www.sothebys.com/en/buy/auction/2022/american-muscle-rare-whiskey-bourbon-rye/thomas-h-handy-rye-2016-release-126-2-proof-nv-1</t>
  </si>
  <si>
    <t>Thomas H. Handy Rye 2017 Release 127.2 proof NV (1 BT75)</t>
  </si>
  <si>
    <t>https://www.sothebys.com/en/buy/auction/2022/american-muscle-rare-whiskey-bourbon-rye/thomas-h-handy-rye-2017-release-127-2-proof-nv-1</t>
  </si>
  <si>
    <t>Thomas H. Handy Rye 2018 Release 128.8 proof NV (1 BT75)</t>
  </si>
  <si>
    <t>https://www.sothebys.com/en/buy/auction/2022/american-muscle-rare-whiskey-bourbon-rye/thomas-h-handy-rye-2018-release-127-2-proof-nv-1</t>
  </si>
  <si>
    <t>Black Maple Hill Single Barrel Rye 23 Year Old 95 proof NV (1 BT75)</t>
  </si>
  <si>
    <t>https://www.sothebys.com/en/buy/auction/2022/american-muscle-rare-whiskey-bourbon-rye/black-maple-hill-single-barrel-rye-23-year-old-95</t>
  </si>
  <si>
    <t>https://www.sothebys.com/en/buy/auction/2022/american-muscle-rare-whiskey-bourbon-rye/black-maple-hill-single-barrel-rye-23-year-old-95-2</t>
  </si>
  <si>
    <t>https://www.sothebys.com/en/buy/auction/2022/american-muscle-rare-whiskey-bourbon-rye/black-maple-hill-single-barrel-rye-23-year-old-95-3</t>
  </si>
  <si>
    <t>Black Maple Hill Single Barrel Bourbon 21 Year Old 95 proof NV (1 BT75)</t>
  </si>
  <si>
    <t>https://www.sothebys.com/en/buy/auction/2022/american-muscle-rare-whiskey-bourbon-rye/black-maple-hill-single-barrel-bourbon-21-year-old</t>
  </si>
  <si>
    <t>https://www.sothebys.com/en/buy/auction/2022/american-muscle-rare-whiskey-bourbon-rye/black-maple-hill-single-barrel-bourbon-21-year-old-2</t>
  </si>
  <si>
    <t>Black Maple Hill Small Batch Bourbon 16 Year Old 95 proof NV (1 BT75)</t>
  </si>
  <si>
    <t>https://www.sothebys.com/en/buy/auction/2022/american-muscle-rare-whiskey-bourbon-rye/black-maple-hill-small-batch-bourbon-16-year-old</t>
  </si>
  <si>
    <t>https://www.sothebys.com/en/buy/auction/2022/american-muscle-rare-whiskey-bourbon-rye/black-maple-hill-small-batch-bourbon-16-year-old-2</t>
  </si>
  <si>
    <t>https://www.sothebys.com/en/buy/auction/2022/american-muscle-rare-whiskey-bourbon-rye/black-maple-hill-small-batch-bourbon-16-year-old-3</t>
  </si>
  <si>
    <t>https://www.sothebys.com/en/buy/auction/2022/american-muscle-rare-whiskey-bourbon-rye/black-maple-hill-small-batch-bourbon-16-year-old-4</t>
  </si>
  <si>
    <t>https://www.sothebys.com/en/buy/auction/2022/american-muscle-rare-whiskey-bourbon-rye/black-maple-hill-small-batch-bourbon-16-year-old-5</t>
  </si>
  <si>
    <t>https://www.sothebys.com/en/buy/auction/2022/american-muscle-rare-whiskey-bourbon-rye/black-maple-hill-small-batch-bourbon-16-year-old-6</t>
  </si>
  <si>
    <t>https://www.sothebys.com/en/buy/auction/2022/american-muscle-rare-whiskey-bourbon-rye/black-maple-hill-small-batch-bourbon-16-year-old-7</t>
  </si>
  <si>
    <t>https://www.sothebys.com/en/buy/auction/2022/american-muscle-rare-whiskey-bourbon-rye/black-maple-hill-small-batch-bourbon-16-year-old-8</t>
  </si>
  <si>
    <t>https://www.sothebys.com/en/buy/auction/2022/american-muscle-rare-whiskey-bourbon-rye/black-maple-hill-small-batch-bourbon-16-year-old-9</t>
  </si>
  <si>
    <t>https://www.sothebys.com/en/buy/auction/2022/american-muscle-rare-whiskey-bourbon-rye/black-maple-hill-small-batch-bourbon-16-year-old-10</t>
  </si>
  <si>
    <t>https://www.sothebys.com/en/buy/auction/2022/american-muscle-rare-whiskey-bourbon-rye/black-maple-hill-small-batch-bourbon-16-year-old-11</t>
  </si>
  <si>
    <t>https://www.sothebys.com/en/buy/auction/2022/american-muscle-rare-whiskey-bourbon-rye/black-maple-hill-small-batch-bourbon-16-year-old-12</t>
  </si>
  <si>
    <t>Black Maple Hill Small Batch Bourbon 95 proof NV (1 BT75)</t>
  </si>
  <si>
    <t>https://www.sothebys.com/en/buy/auction/2022/american-muscle-rare-whiskey-bourbon-rye/black-maple-hill-small-batch-bourbon-95-proof-nv-1-10</t>
  </si>
  <si>
    <t>https://www.sothebys.com/en/buy/auction/2022/american-muscle-rare-whiskey-bourbon-rye/black-maple-hill-small-batch-bourbon-95-proof-nv-1</t>
  </si>
  <si>
    <t>https://www.sothebys.com/en/buy/auction/2022/american-muscle-rare-whiskey-bourbon-rye/black-maple-hill-small-batch-bourbon-95-proof-nv-1-2</t>
  </si>
  <si>
    <t>https://www.sothebys.com/en/buy/auction/2022/american-muscle-rare-whiskey-bourbon-rye/black-maple-hill-small-batch-bourbon-95-proof-nv-1-3</t>
  </si>
  <si>
    <t>https://www.sothebys.com/en/buy/auction/2022/american-muscle-rare-whiskey-bourbon-rye/black-maple-hill-small-batch-bourbon-95-proof-nv-1-4</t>
  </si>
  <si>
    <t>https://www.sothebys.com/en/buy/auction/2022/american-muscle-rare-whiskey-bourbon-rye/black-maple-hill-small-batch-bourbon-95-proof-nv-1-5</t>
  </si>
  <si>
    <t>https://www.sothebys.com/en/buy/auction/2022/american-muscle-rare-whiskey-bourbon-rye/black-maple-hill-small-batch-bourbon-95-proof-nv-1-6</t>
  </si>
  <si>
    <t>Abraham Bowman Barrel Strength Bourbon 147.5 proof 1994 (1 BT75)</t>
  </si>
  <si>
    <t>https://www.sothebys.com/en/buy/auction/2022/american-muscle-rare-whiskey-bourbon-rye/abraham-bowman-barrel-strength-bourbon-147-5-proof</t>
  </si>
  <si>
    <t>Abraham Bowman Last Millennium Bourbon 100 proof 1997 (1 BT75)</t>
  </si>
  <si>
    <t>https://www.sothebys.com/en/buy/auction/2022/american-muscle-rare-whiskey-bourbon-rye/abraham-bowman-last-millennium-bourbon-100-proof</t>
  </si>
  <si>
    <t>Abraham Bowman Port Finished Bourbon 100 proof 2004 (1 BT75)</t>
  </si>
  <si>
    <t>https://www.sothebys.com/en/buy/auction/2022/american-muscle-rare-whiskey-bourbon-rye/abraham-bowman-port-finished-bourbon-100-proof</t>
  </si>
  <si>
    <t>Abraham Bowman Double Barrel Bourbon 100 proof 2006 (1 BT75)</t>
  </si>
  <si>
    <t>https://www.sothebys.com/en/buy/auction/2022/american-muscle-rare-whiskey-bourbon-rye/abraham-bowman-double-barrel-bourbon-100-proof</t>
  </si>
  <si>
    <t>https://www.sothebys.com/en/buy/auction/2022/american-muscle-rare-whiskey-bourbon-rye/abraham-bowman-double-barrel-bourbon-100-proof-2</t>
  </si>
  <si>
    <t>Abraham Bowman High Rye Bourbon 100 proof 2007 (1 BT75)</t>
  </si>
  <si>
    <t>https://www.sothebys.com/en/buy/auction/2022/american-muscle-rare-whiskey-bourbon-rye/abraham-bowman-high-rye-bourbon-100-proof-2007-1</t>
  </si>
  <si>
    <t>https://www.sothebys.com/en/buy/auction/2022/american-muscle-rare-whiskey-bourbon-rye/abraham-bowman-high-rye-bourbon-100-proof-2007-1-2</t>
  </si>
  <si>
    <t>https://www.sothebys.com/en/buy/auction/2022/american-muscle-rare-whiskey-bourbon-rye/abraham-bowman-high-rye-bourbon-100-proof-2007-1-3</t>
  </si>
  <si>
    <t>https://www.sothebys.com/en/buy/auction/2022/american-muscle-rare-whiskey-bourbon-rye/abraham-bowman-high-rye-bourbon-100-proof-2007-1-4</t>
  </si>
  <si>
    <t>https://www.sothebys.com/en/buy/auction/2022/american-muscle-rare-whiskey-bourbon-rye/abraham-bowman-high-rye-bourbon-100-proof-2007-1-6</t>
  </si>
  <si>
    <t>https://www.sothebys.com/en/buy/auction/2022/american-muscle-rare-whiskey-bourbon-rye/abraham-bowman-high-rye-bourbon-100-proof-2007-1-7</t>
  </si>
  <si>
    <t>Angel's Envy Cask Strength Port Barrels 2012 Release 123.7 proof NV (1 BT75)</t>
  </si>
  <si>
    <t>https://www.sothebys.com/en/buy/auction/2022/american-muscle-rare-whiskey-bourbon-rye/angels-envy-cask-strength-port-barrels-2012</t>
  </si>
  <si>
    <t>https://www.sothebys.com/en/buy/auction/2022/american-muscle-rare-whiskey-bourbon-rye/angels-envy-cask-strength-port-barrels-2012-2</t>
  </si>
  <si>
    <t>Angel's Envy Cask Strength Port Barrels 2013 Release 123 proof NV (1 BT75)</t>
  </si>
  <si>
    <t>https://www.sothebys.com/en/buy/auction/2022/american-muscle-rare-whiskey-bourbon-rye/angels-envy-cask-strength-port-barrels-2013</t>
  </si>
  <si>
    <t>https://www.sothebys.com/en/buy/auction/2022/american-muscle-rare-whiskey-bourbon-rye/angels-envy-cask-strength-port-barrels-2013-2</t>
  </si>
  <si>
    <t>https://www.sothebys.com/en/buy/auction/2022/american-muscle-rare-whiskey-bourbon-rye/angels-envy-cask-strength-port-barrels-2013-3</t>
  </si>
  <si>
    <t>Angel's Envy Cask Strength Port Barrels 2014 Release 119.3 proof NV (1 BT75)</t>
  </si>
  <si>
    <t>https://www.sothebys.com/en/buy/auction/2022/american-muscle-rare-whiskey-bourbon-rye/angels-envy-cask-strength-port-barrels-2014</t>
  </si>
  <si>
    <t>Angel's Envy Cask Strength Port Barrels 2020 Release 120.4 proof NV (1 BT75)</t>
  </si>
  <si>
    <t>https://www.sothebys.com/en/buy/auction/2022/american-muscle-rare-whiskey-bourbon-rye/angels-envy-cask-strength-port-barrels-2020</t>
  </si>
  <si>
    <t>Barrell Craft Spirits 25 Year Old Cask Strength 111.2 proof NV (1 BT75)</t>
  </si>
  <si>
    <t>https://www.sothebys.com/en/buy/auction/2022/american-muscle-rare-whiskey-bourbon-rye/barrell-craft-spirits-25-year-old-cask-strength</t>
  </si>
  <si>
    <t>Barrell Craft Spirits 15 Year Old Cask Strength 105.1 proof NV (1 BT75)</t>
  </si>
  <si>
    <t>https://www.sothebys.com/en/buy/auction/2022/american-muscle-rare-whiskey-bourbon-rye/barrell-craft-spirits-15-year-old-cask-strength</t>
  </si>
  <si>
    <t>https://www.sothebys.com/en/buy/auction/2022/american-muscle-rare-whiskey-bourbon-rye/barrell-craft-spirits-15-year-old-cask-strength-2</t>
  </si>
  <si>
    <t>https://www.sothebys.com/en/buy/auction/2022/american-muscle-rare-whiskey-bourbon-rye/barrell-craft-spirits-15-year-old-cask-strength-3</t>
  </si>
  <si>
    <t>https://www.sothebys.com/en/buy/auction/2022/american-muscle-rare-whiskey-bourbon-rye/barrell-craft-spirits-15-year-old-cask-strength-4</t>
  </si>
  <si>
    <t>Booker's Rye 13 Year Old Big Time Batch 68.1 abv NV (1 BT75)</t>
  </si>
  <si>
    <t>https://www.sothebys.com/en/buy/auction/2022/american-muscle-rare-whiskey-bourbon-rye/bookers-rye-13-year-old-big-time-batch-68-1-abv-nv</t>
  </si>
  <si>
    <t>https://www.sothebys.com/en/buy/auction/2022/american-muscle-rare-whiskey-bourbon-rye/bookers-rye-13-year-old-big-time-batch-68-1-abv-nv-2</t>
  </si>
  <si>
    <t>Booker's 30th Anniversary Edition 125.8 proof NV (1 BT75)</t>
  </si>
  <si>
    <t>https://www.sothebys.com/en/buy/auction/2022/american-muscle-rare-whiskey-bourbon-rye/bookers-30th-anniversary-edition-125-8-proof-nv-1</t>
  </si>
  <si>
    <t>https://www.sothebys.com/en/buy/auction/2022/american-muscle-rare-whiskey-bourbon-rye/bookers-30th-anniversary-edition-125-8-proof-nv-1-2</t>
  </si>
  <si>
    <t>Booker's Small Batch 25th Anniversary Edition 130.8 proof NV (1 BT75)</t>
  </si>
  <si>
    <t>https://www.sothebys.com/en/buy/auction/2022/american-muscle-rare-whiskey-bourbon-rye/bookers-small-batch-25th-anniversary-edition-130-8</t>
  </si>
  <si>
    <t>https://www.sothebys.com/en/buy/auction/2022/american-muscle-rare-whiskey-bourbon-rye/bookers-small-batch-25th-anniversary-edition-130-8-2</t>
  </si>
  <si>
    <t>https://www.sothebys.com/en/buy/auction/2022/american-muscle-rare-whiskey-bourbon-rye/bookers-small-batch-25th-anniversary-edition-130-8-3</t>
  </si>
  <si>
    <t>https://www.sothebys.com/en/buy/auction/2022/american-muscle-rare-whiskey-bourbon-rye/bookers-small-batch-25th-anniversary-edition-130-8-4</t>
  </si>
  <si>
    <t>Buffalo Trace Experimental Collection Giant French Oak 19 Year Old 90 proof 1993 (1 BT75)</t>
  </si>
  <si>
    <t>https://www.sothebys.com/en/buy/auction/2022/american-muscle-rare-whiskey-bourbon-rye/buffalo-trace-experimental-collection-giant-french</t>
  </si>
  <si>
    <t>Buffalo Trace Experimental Collection Double Barreled 90 proof 1997 (1 BT75)</t>
  </si>
  <si>
    <t>https://www.sothebys.com/en/buy/auction/2022/american-muscle-rare-whiskey-bourbon-rye/buffalo-trace-experimental-collection-double</t>
  </si>
  <si>
    <t>Colonel E.H. Taylor Warehouse C Tornado Surviving 100 proof NV (1 BT75)</t>
  </si>
  <si>
    <t>https://www.sothebys.com/en/buy/auction/2022/american-muscle-rare-whiskey-bourbon-rye/colonel-e-h-taylor-warehouse-c-tornado-surviving</t>
  </si>
  <si>
    <t>https://www.sothebys.com/en/buy/auction/2022/american-muscle-rare-whiskey-bourbon-rye/colonel-e-h-taylor-warehouse-c-tornado-surviving-2</t>
  </si>
  <si>
    <t>https://www.sothebys.com/en/buy/auction/2022/american-muscle-rare-whiskey-bourbon-rye/colonel-e-h-taylor-warehouse-c-tornado-surviving-3</t>
  </si>
  <si>
    <t>https://www.sothebys.com/en/buy/auction/2022/american-muscle-rare-whiskey-bourbon-rye/colonel-e-h-taylor-warehouse-c-tornado-surviving-4</t>
  </si>
  <si>
    <t>https://www.sothebys.com/en/buy/auction/2022/american-muscle-rare-whiskey-bourbon-rye/colonel-e-h-taylor-warehouse-c-tornado-surviving-5</t>
  </si>
  <si>
    <t>https://www.sothebys.com/en/buy/auction/2022/american-muscle-rare-whiskey-bourbon-rye/colonel-e-h-taylor-warehouse-c-tornado-surviving-6</t>
  </si>
  <si>
    <t>https://www.sothebys.com/en/buy/auction/2022/american-muscle-rare-whiskey-bourbon-rye/colonel-e-h-taylor-warehouse-c-tornado-surviving-7</t>
  </si>
  <si>
    <t>https://www.sothebys.com/en/buy/auction/2022/american-muscle-rare-whiskey-bourbon-rye/colonel-e-h-taylor-warehouse-c-tornado-surviving-8</t>
  </si>
  <si>
    <t>Colonel E.H. Taylor Amaranth Grain of The Gods 100 proof NV (1 BT75)</t>
  </si>
  <si>
    <t>https://www.sothebys.com/en/buy/auction/2022/american-muscle-rare-whiskey-bourbon-rye/colonel-e-h-taylor-amaranth-grain-of-the-gods-100</t>
  </si>
  <si>
    <t>Colonel E.H. Taylor Four Grain 100 proof NV (1 BT75)</t>
  </si>
  <si>
    <t>https://www.sothebys.com/en/buy/auction/2022/american-muscle-rare-whiskey-bourbon-rye/colonel-e-h-taylor-four-grain-100-proof-nv-1-bt75</t>
  </si>
  <si>
    <t>E.H. Taylor Barrel Proof 135.4 proof NV (1 BT75)</t>
  </si>
  <si>
    <t>https://www.sothebys.com/en/buy/auction/2022/american-muscle-rare-whiskey-bourbon-rye/e-h-taylor-barrel-proof-135-4-proof-nv-1-bt75</t>
  </si>
  <si>
    <t>https://www.sothebys.com/en/buy/auction/2022/american-muscle-rare-whiskey-bourbon-rye/e-h-taylor-barrel-proof-135-4-proof-nv-1-bt75-2</t>
  </si>
  <si>
    <t>E.H. Taylor Barrel Proof 129 proof NV (1 BT75)</t>
  </si>
  <si>
    <t>https://www.sothebys.com/en/buy/auction/2022/american-muscle-rare-whiskey-bourbon-rye/e-h-taylor-barrel-proof-129-proof-nv-1-bt75</t>
  </si>
  <si>
    <t>https://www.sothebys.com/en/buy/auction/2022/american-muscle-rare-whiskey-bourbon-rye/e-h-taylor-barrel-proof-129-proof-nv-1-bt75-2</t>
  </si>
  <si>
    <t>https://www.sothebys.com/en/buy/auction/2022/american-muscle-rare-whiskey-bourbon-rye/e-h-taylor-barrel-proof-129-proof-nv-1-bt75-3</t>
  </si>
  <si>
    <t>Elijah Craig Single Barrel 23 Year Old 45.0 abv 1989 (1 BT75)</t>
  </si>
  <si>
    <t>https://www.sothebys.com/en/buy/auction/2022/american-muscle-rare-whiskey-bourbon-rye/elijah-craig-single-barrel-23-year-old-45-0-abv</t>
  </si>
  <si>
    <t>Elijah Craig Single Barrel 23 Year Old 45.0 abv 1990 (1 BT75)</t>
  </si>
  <si>
    <t>https://www.sothebys.com/en/buy/auction/2022/american-muscle-rare-whiskey-bourbon-rye/elijah-craig-single-barrel-23-year-old-45-0-abv-2</t>
  </si>
  <si>
    <t>https://www.sothebys.com/en/buy/auction/2022/american-muscle-rare-whiskey-bourbon-rye/elijah-craig-single-barrel-23-year-old-45-0-abv-3</t>
  </si>
  <si>
    <t>https://www.sothebys.com/en/buy/auction/2022/american-muscle-rare-whiskey-bourbon-rye/elijah-craig-single-barrel-23-year-old-45-0-abv-4</t>
  </si>
  <si>
    <t>https://www.sothebys.com/en/buy/auction/2022/american-muscle-rare-whiskey-bourbon-rye/elijah-craig-single-barrel-23-year-old-45-0-abv-5</t>
  </si>
  <si>
    <t>Elijah Craig Single Barrel 21 Year Old 45.0 abv 1990 (1 BT75)</t>
  </si>
  <si>
    <t>https://www.sothebys.com/en/buy/auction/2022/american-muscle-rare-whiskey-bourbon-rye/elijah-craig-single-barrel-21-year-old-45-0-abv</t>
  </si>
  <si>
    <t>https://www.sothebys.com/en/buy/auction/2022/american-muscle-rare-whiskey-bourbon-rye/elijah-craig-single-barrel-21-year-old-45-0-abv-2</t>
  </si>
  <si>
    <t>https://www.sothebys.com/en/buy/auction/2022/american-muscle-rare-whiskey-bourbon-rye/elijah-craig-single-barrel-21-year-old-45-0-abv-3</t>
  </si>
  <si>
    <t>Elijah Craig Single Barrel 20 Year Old 45.0 abv 1991 (1 BT75)</t>
  </si>
  <si>
    <t>https://www.sothebys.com/en/buy/auction/2022/american-muscle-rare-whiskey-bourbon-rye/elijah-craig-single-barrel-20-year-old-45-0-abv</t>
  </si>
  <si>
    <t>https://www.sothebys.com/en/buy/auction/2022/american-muscle-rare-whiskey-bourbon-rye/elijah-craig-single-barrel-20-year-old-45-0-abv-2</t>
  </si>
  <si>
    <t>https://www.sothebys.com/en/buy/auction/2022/american-muscle-rare-whiskey-bourbon-rye/elijah-craig-single-barrel-20-year-old-45-0-abv-3</t>
  </si>
  <si>
    <t>Elijah Craig Single Barrel 18 Year Old 45.0 abv NV (1 BT75)</t>
  </si>
  <si>
    <t>https://www.sothebys.com/en/buy/auction/2022/american-muscle-rare-whiskey-bourbon-rye/elijah-craig-single-barrel-18-year-old-45-0-abv-nv</t>
  </si>
  <si>
    <t>Elmer T. Lee Single Barrel Commemorative Edition 93 proof NV (1 BT75)</t>
  </si>
  <si>
    <t>https://www.sothebys.com/en/buy/auction/2022/american-muscle-rare-whiskey-bourbon-rye/elmer-t-lee-single-barrel-commemorative-edition-93</t>
  </si>
  <si>
    <t>https://www.sothebys.com/en/buy/auction/2022/american-muscle-rare-whiskey-bourbon-rye/elmer-t-lee-single-barrel-commemorative-edition-93-2</t>
  </si>
  <si>
    <t>https://www.sothebys.com/en/buy/auction/2022/american-muscle-rare-whiskey-bourbon-rye/elmer-t-lee-single-barrel-commemorative-edition-93-3</t>
  </si>
  <si>
    <t>Elmer T. Lee 100 Year Tribute 100 proof NV (1 BT75)</t>
  </si>
  <si>
    <t>https://www.sothebys.com/en/buy/auction/2022/american-muscle-rare-whiskey-bourbon-rye/elmer-t-lee-100-year-tribute-100-proof-nv-1-bt75</t>
  </si>
  <si>
    <t>Evan Williams 23 Year Old 107 proof NV (1 BT75)</t>
  </si>
  <si>
    <t>https://www.sothebys.com/en/buy/auction/2022/american-muscle-rare-whiskey-bourbon-rye/evan-williams-23-year-old-107-proof-nv-1-bt75</t>
  </si>
  <si>
    <t>https://www.sothebys.com/en/buy/auction/2022/american-muscle-rare-whiskey-bourbon-rye/evan-williams-23-year-old-107-proof-nv-1-bt75-2</t>
  </si>
  <si>
    <t>https://www.sothebys.com/en/buy/auction/2022/american-muscle-rare-whiskey-bourbon-rye/evan-williams-23-year-old-107-proof-nv-1-bt75-3</t>
  </si>
  <si>
    <t>https://www.sothebys.com/en/buy/auction/2022/american-muscle-rare-whiskey-bourbon-rye/evan-williams-23-year-old-107-proof-nv-1-bt75-4</t>
  </si>
  <si>
    <t>https://www.sothebys.com/en/buy/auction/2022/american-muscle-rare-whiskey-bourbon-rye/evan-williams-23-year-old-107-proof-nv-1-bt75-5</t>
  </si>
  <si>
    <t>https://www.sothebys.com/en/buy/auction/2022/american-muscle-rare-whiskey-bourbon-rye/evan-williams-23-year-old-107-proof-nv-1-bt75-6</t>
  </si>
  <si>
    <t>https://www.sothebys.com/en/buy/auction/2022/american-muscle-rare-whiskey-bourbon-rye/evan-williams-23-year-old-107-proof-nv-1-bt75-7</t>
  </si>
  <si>
    <t>Evan Williams Single Barrel ABA Louisville Convention 2019 105 proof 2011 (1 BT75)</t>
  </si>
  <si>
    <t>https://www.sothebys.com/en/buy/auction/2022/american-muscle-rare-whiskey-bourbon-rye/evan-williams-single-barrel-aba-louisville</t>
  </si>
  <si>
    <t>Four Roses 120th Anniversary Single Barrel 12 Year Old 54.7 abv NV (1 BT75)</t>
  </si>
  <si>
    <t>https://www.sothebys.com/en/buy/auction/2022/american-muscle-rare-whiskey-bourbon-rye/four-roses-120th-anniversary-single-barrel-12-year</t>
  </si>
  <si>
    <t>Four Roses 120th Anniversary Single Barrel 12 Year Old 56.3 abv NV (1 BT75)</t>
  </si>
  <si>
    <t>https://www.sothebys.com/en/buy/auction/2022/american-muscle-rare-whiskey-bourbon-rye/four-roses-120th-anniversary-single-barrel-12-year-2</t>
  </si>
  <si>
    <t>https://www.sothebys.com/en/buy/auction/2022/american-muscle-rare-whiskey-bourbon-rye/four-roses-120th-anniversary-single-barrel-12-year-3</t>
  </si>
  <si>
    <t>Four Roses 120th Anniversary Single Barrel 12 Year Old 56.4 abv NV (1 BT75)</t>
  </si>
  <si>
    <t>https://www.sothebys.com/en/buy/auction/2022/american-muscle-rare-whiskey-bourbon-rye/four-roses-120th-anniversary-single-barrel-12-year-4</t>
  </si>
  <si>
    <t>https://www.sothebys.com/en/buy/auction/2022/american-muscle-rare-whiskey-bourbon-rye/four-roses-120th-anniversary-single-barrel-12-year-5</t>
  </si>
  <si>
    <t>https://www.sothebys.com/en/buy/auction/2022/american-muscle-rare-whiskey-bourbon-rye/four-roses-120th-anniversary-single-barrel-12-year-6</t>
  </si>
  <si>
    <t>Four Roses 125th Anniversary Edition 2013 Release 51.6 abv NV (1 BT75)</t>
  </si>
  <si>
    <t>https://www.sothebys.com/en/buy/auction/2022/american-muscle-rare-whiskey-bourbon-rye/four-roses-125th-anniversary-edition-2013-release</t>
  </si>
  <si>
    <t>https://www.sothebys.com/en/buy/auction/2022/american-muscle-rare-whiskey-bourbon-rye/four-roses-125th-anniversary-edition-2013-release-2</t>
  </si>
  <si>
    <t>https://www.sothebys.com/en/buy/auction/2022/american-muscle-rare-whiskey-bourbon-rye/four-roses-125th-anniversary-edition-2013-release-3</t>
  </si>
  <si>
    <t>Four Roses 130th Anniversary Edition 2018 Release 54.2 abv NV (1 BT75)</t>
  </si>
  <si>
    <t>https://www.sothebys.com/en/buy/auction/2022/american-muscle-rare-whiskey-bourbon-rye/four-roses-130th-anniversary-edition-2018-release</t>
  </si>
  <si>
    <t>https://www.sothebys.com/en/buy/auction/2022/american-muscle-rare-whiskey-bourbon-rye/four-roses-130th-anniversary-edition-2018-release-2</t>
  </si>
  <si>
    <t>https://www.sothebys.com/en/buy/auction/2022/american-muscle-rare-whiskey-bourbon-rye/four-roses-130th-anniversary-edition-2018-release-3</t>
  </si>
  <si>
    <t>https://www.sothebys.com/en/buy/auction/2022/american-muscle-rare-whiskey-bourbon-rye/four-roses-130th-anniversary-edition-2018-release-4</t>
  </si>
  <si>
    <t>https://www.sothebys.com/en/buy/auction/2022/american-muscle-rare-whiskey-bourbon-rye/four-roses-130th-anniversary-edition-2018-release-5</t>
  </si>
  <si>
    <t>Four Roses 40th Anniversary Single Barrel 13 Year Old 49.7 abv NV (1 BT75)</t>
  </si>
  <si>
    <t>https://www.sothebys.com/en/buy/auction/2022/american-muscle-rare-whiskey-bourbon-rye/four-roses-40th-anniversary-single-barrel-13-year</t>
  </si>
  <si>
    <t>Four Roses Limited Edition Small Batch 2012 Release 55.7 abv NV (1 BT75)</t>
  </si>
  <si>
    <t>https://www.sothebys.com/en/buy/auction/2022/american-muscle-rare-whiskey-bourbon-rye/four-roses-limited-edition-small-batch-2012</t>
  </si>
  <si>
    <t>https://www.sothebys.com/en/buy/auction/2022/american-muscle-rare-whiskey-bourbon-rye/four-roses-limited-edition-small-batch-2012-2</t>
  </si>
  <si>
    <t>https://www.sothebys.com/en/buy/auction/2022/american-muscle-rare-whiskey-bourbon-rye/four-roses-limited-edition-small-batch-2012-3</t>
  </si>
  <si>
    <t>https://www.sothebys.com/en/buy/auction/2022/american-muscle-rare-whiskey-bourbon-rye/four-roses-limited-edition-small-batch-2012-4</t>
  </si>
  <si>
    <t>Four Roses Limited Edition Small Batch 2014 55.9 abv NV (1 BT75)</t>
  </si>
  <si>
    <t>https://www.sothebys.com/en/buy/auction/2022/american-muscle-rare-whiskey-bourbon-rye/four-roses-limited-edition-small-batch-2014-55-9</t>
  </si>
  <si>
    <t>https://www.sothebys.com/en/buy/auction/2022/american-muscle-rare-whiskey-bourbon-rye/four-roses-limited-edition-small-batch-2014-55-9-2</t>
  </si>
  <si>
    <t>Four Roses Limited Edition Small Batch 2015 54.3 abv NV (1 BT75)</t>
  </si>
  <si>
    <t>https://www.sothebys.com/en/buy/auction/2022/american-muscle-rare-whiskey-bourbon-rye/four-roses-limited-edition-small-batch-2015-54-3</t>
  </si>
  <si>
    <t>https://www.sothebys.com/en/buy/auction/2022/american-muscle-rare-whiskey-bourbon-rye/four-roses-limited-edition-small-batch-2015-54-3-2</t>
  </si>
  <si>
    <t>https://www.sothebys.com/en/buy/auction/2022/american-muscle-rare-whiskey-bourbon-rye/four-roses-limited-edition-small-batch-2015-54-3-3</t>
  </si>
  <si>
    <t>https://www.sothebys.com/en/buy/auction/2022/american-muscle-rare-whiskey-bourbon-rye/four-roses-limited-edition-small-batch-2015-54-3-4</t>
  </si>
  <si>
    <t>https://www.sothebys.com/en/buy/auction/2022/american-muscle-rare-whiskey-bourbon-rye/four-roses-limited-edition-small-batch-2015-54-3-5</t>
  </si>
  <si>
    <t>Four Roses Limited Edition Small Batch 2016 Release 55.6 abv NV (1 BT75)</t>
  </si>
  <si>
    <t>https://www.sothebys.com/en/buy/auction/2022/american-muscle-rare-whiskey-bourbon-rye/four-roses-limited-edition-small-batch-2016</t>
  </si>
  <si>
    <t>https://www.sothebys.com/en/buy/auction/2022/american-muscle-rare-whiskey-bourbon-rye/four-roses-limited-edition-small-batch-2016-2</t>
  </si>
  <si>
    <t>Four Roses Limited Edition Small Batch 2017 Release 54.0 abv NV (1 BT75)</t>
  </si>
  <si>
    <t>https://www.sothebys.com/en/buy/auction/2022/american-muscle-rare-whiskey-bourbon-rye/four-roses-limited-edition-small-batch-2017</t>
  </si>
  <si>
    <t>https://www.sothebys.com/en/buy/auction/2022/american-muscle-rare-whiskey-bourbon-rye/four-roses-limited-edition-small-batch-2017-2</t>
  </si>
  <si>
    <t>Four Roses Limited Edition Small Batch 2020 Release 55.7 abv NV (1 BT75)</t>
  </si>
  <si>
    <t>https://www.sothebys.com/en/buy/auction/2022/american-muscle-rare-whiskey-bourbon-rye/four-roses-limited-edition-small-batch-2020</t>
  </si>
  <si>
    <t>Four Roses Limited Edition Small Batch Al Young 50th Anniversary 53.8 abv NV (1 BT75)</t>
  </si>
  <si>
    <t>https://www.sothebys.com/en/buy/auction/2022/american-muscle-rare-whiskey-bourbon-rye/four-roses-limited-edition-small-batch-al-young</t>
  </si>
  <si>
    <t>https://www.sothebys.com/en/buy/auction/2022/american-muscle-rare-whiskey-bourbon-rye/four-roses-limited-edition-small-batch-al-young-2</t>
  </si>
  <si>
    <t>https://www.sothebys.com/en/buy/auction/2022/american-muscle-rare-whiskey-bourbon-rye/four-roses-limited-edition-small-batch-al-young-3</t>
  </si>
  <si>
    <t>https://www.sothebys.com/en/buy/auction/2022/american-muscle-rare-whiskey-bourbon-rye/four-roses-limited-edition-small-batch-al-young-4</t>
  </si>
  <si>
    <t>https://www.sothebys.com/en/buy/auction/2022/american-muscle-rare-whiskey-bourbon-rye/four-roses-limited-edition-small-batch-al-young-5</t>
  </si>
  <si>
    <t>https://www.sothebys.com/en/buy/auction/2022/american-muscle-rare-whiskey-bourbon-rye/four-roses-limited-edition-small-batch-al-young-6</t>
  </si>
  <si>
    <t>Four Roses Marriage Collection 2008 Release 53.9 abv NV (1 BT75)</t>
  </si>
  <si>
    <t>https://www.sothebys.com/en/buy/auction/2022/american-muscle-rare-whiskey-bourbon-rye/four-roses-marriage-collection-2008-release-53-9</t>
  </si>
  <si>
    <t>https://www.sothebys.com/en/buy/auction/2022/american-muscle-rare-whiskey-bourbon-rye/four-roses-marriage-collection-2008-release-53-9-2</t>
  </si>
  <si>
    <t>https://www.sothebys.com/en/buy/auction/2022/american-muscle-rare-whiskey-bourbon-rye/four-roses-marriage-collection-2008-release-53-9-3</t>
  </si>
  <si>
    <t>Four Roses Marriage Collection 2009 Release 54.8 abv NV (1 BT75)</t>
  </si>
  <si>
    <t>https://www.sothebys.com/en/buy/auction/2022/american-muscle-rare-whiskey-bourbon-rye/four-roses-marriage-collection-2009-release-54-8</t>
  </si>
  <si>
    <t>https://www.sothebys.com/en/buy/auction/2022/american-muscle-rare-whiskey-bourbon-rye/four-roses-marriage-collection-2009-release-54-8-2</t>
  </si>
  <si>
    <t>https://www.sothebys.com/en/buy/auction/2022/american-muscle-rare-whiskey-bourbon-rye/four-roses-marriage-collection-2009-release-54-8-3</t>
  </si>
  <si>
    <t>https://www.sothebys.com/en/buy/auction/2022/american-muscle-rare-whiskey-bourbon-rye/four-roses-marriage-collection-2009-release-54-8-4</t>
  </si>
  <si>
    <t>Four Roses Single Barrel Secretariat Triple Crown 40th Anniversary 50.0 abv NV (1 BT75)</t>
  </si>
  <si>
    <t>https://www.sothebys.com/en/buy/auction/2022/american-muscle-rare-whiskey-bourbon-rye/four-roses-single-barrel-secretariat-triple-crown</t>
  </si>
  <si>
    <t>https://www.sothebys.com/en/buy/auction/2022/american-muscle-rare-whiskey-bourbon-rye/four-roses-single-barrel-secretariat-triple-crown-2</t>
  </si>
  <si>
    <t>https://www.sothebys.com/en/buy/auction/2022/american-muscle-rare-whiskey-bourbon-rye/four-roses-single-barrel-secretariat-triple-crown-3</t>
  </si>
  <si>
    <t>https://www.sothebys.com/en/buy/auction/2022/american-muscle-rare-whiskey-bourbon-rye/four-roses-single-barrel-secretariat-triple-crown-4</t>
  </si>
  <si>
    <t>https://www.sothebys.com/en/buy/auction/2022/american-muscle-rare-whiskey-bourbon-rye/four-roses-single-barrel-secretariat-triple-crown-5</t>
  </si>
  <si>
    <t>Four Roses Single Barrel 17 Year Old 2012 Release 55.3 abv NV (1 BT75)</t>
  </si>
  <si>
    <t>https://www.sothebys.com/en/buy/auction/2022/american-muscle-rare-whiskey-bourbon-rye/four-roses-single-barrel-17-year-old-2012-release</t>
  </si>
  <si>
    <t>https://www.sothebys.com/en/buy/auction/2022/american-muscle-rare-whiskey-bourbon-rye/four-roses-single-barrel-17-year-old-2012-release-2</t>
  </si>
  <si>
    <t>Four Roses Distillery Single Barrel Private Selection 16 Year Old 54.7 abv NV (1 BT75)</t>
  </si>
  <si>
    <t>https://www.sothebys.com/en/buy/auction/2022/american-muscle-rare-whiskey-bourbon-rye/four-roses-single-barrel-private-selection-16-year-3</t>
  </si>
  <si>
    <t>Four Roses Distillery Single Barrel Private Selection 16 Year Old 61.0 abv NV (1 BT75)</t>
  </si>
  <si>
    <t>https://www.sothebys.com/en/buy/auction/2022/american-muscle-rare-whiskey-bourbon-rye/four-roses-single-barrel-private-selection-16-year-2</t>
  </si>
  <si>
    <t>Four Roses Distillery Single Barrel Private Selection 16 Year Old 61.4 abv NV (1 BT75)</t>
  </si>
  <si>
    <t>https://www.sothebys.com/en/buy/auction/2022/american-muscle-rare-whiskey-bourbon-rye/four-roses-single-barrel-private-selection-16-year</t>
  </si>
  <si>
    <t>Four Roses Single Barrel Elliott's Select 14 Year Old 52.9 abv NV (1 BT75)</t>
  </si>
  <si>
    <t>https://www.sothebys.com/en/buy/auction/2022/american-muscle-rare-whiskey-bourbon-rye/four-roses-single-barrel-elliotts-select-14-year</t>
  </si>
  <si>
    <t>https://www.sothebys.com/en/buy/auction/2022/american-muscle-rare-whiskey-bourbon-rye/four-roses-single-barrel-elliotts-select-14-year-2</t>
  </si>
  <si>
    <t>https://www.sothebys.com/en/buy/auction/2022/american-muscle-rare-whiskey-bourbon-rye/four-roses-single-barrel-elliotts-select-14-year-3</t>
  </si>
  <si>
    <t>https://www.sothebys.com/en/buy/auction/2022/american-muscle-rare-whiskey-bourbon-rye/four-roses-single-barrel-elliotts-select-14-year-4</t>
  </si>
  <si>
    <t>https://www.sothebys.com/en/buy/auction/2022/american-muscle-rare-whiskey-bourbon-rye/four-roses-single-barrel-elliotts-select-14-year-5</t>
  </si>
  <si>
    <t>Four Roses Single Barrel Limited Edition 11 Year Old 2009 Release 58.1 abv NV (1 BT75)</t>
  </si>
  <si>
    <t>https://www.sothebys.com/en/buy/auction/2022/american-muscle-rare-whiskey-bourbon-rye/four-roses-single-barrel-limited-edition-11-year</t>
  </si>
  <si>
    <t>Four Roses Single Barrel 11 Year Old 2014 Release 57.6 abv NV (1 BT75)</t>
  </si>
  <si>
    <t>https://www.sothebys.com/en/buy/auction/2022/american-muscle-rare-whiskey-bourbon-rye/four-roses-single-barrel-11-year-old-2014-release</t>
  </si>
  <si>
    <t>Four Roses Single Barrel Private Selection 63.3 abv NV (1 BT75)</t>
  </si>
  <si>
    <t>https://www.sothebys.com/en/buy/auction/2022/american-muscle-rare-whiskey-bourbon-rye/four-roses-single-barrel-private-selection-63-3</t>
  </si>
  <si>
    <t>Four Roses Single Barrel Private Selection 59.3 abv NV (1 BT75)</t>
  </si>
  <si>
    <t>https://www.sothebys.com/en/buy/auction/2022/american-muscle-rare-whiskey-bourbon-rye/four-roses-single-barrel-private-selection-59-3</t>
  </si>
  <si>
    <t>https://www.sothebys.com/en/buy/auction/2022/american-muscle-rare-whiskey-bourbon-rye/four-roses-single-barrel-private-selection-59-3-2</t>
  </si>
  <si>
    <t>https://www.sothebys.com/en/buy/auction/2022/american-muscle-rare-whiskey-bourbon-rye/four-roses-single-barrel-private-selection-59-3-3</t>
  </si>
  <si>
    <t>Four Roses Single Barrel Private Selection 58.6 abv NV (1 BT75)</t>
  </si>
  <si>
    <t>https://www.sothebys.com/en/buy/auction/2022/american-muscle-rare-whiskey-bourbon-rye/four-roses-single-barrel-private-selection-58-6</t>
  </si>
  <si>
    <t>https://www.sothebys.com/en/buy/auction/2022/american-muscle-rare-whiskey-bourbon-rye/four-roses-single-barrel-private-selection-58-6-2</t>
  </si>
  <si>
    <t>https://www.sothebys.com/en/buy/auction/2022/american-muscle-rare-whiskey-bourbon-rye/four-roses-single-barrel-private-selection-58-6-3</t>
  </si>
  <si>
    <t>https://www.sothebys.com/en/buy/auction/2022/american-muscle-rare-whiskey-bourbon-rye/four-roses-single-barrel-private-selection-58-6-4</t>
  </si>
  <si>
    <t>https://www.sothebys.com/en/buy/auction/2022/american-muscle-rare-whiskey-bourbon-rye/four-roses-single-barrel-private-selection-58-6-5</t>
  </si>
  <si>
    <t>Four Roses Single Barrel Private Selection 56.8 abv NV (6 BT75)</t>
  </si>
  <si>
    <t>https://www.sothebys.com/en/buy/auction/2022/american-muscle-rare-whiskey-bourbon-rye/four-roses-single-barrel-private-selection-56-8</t>
  </si>
  <si>
    <t>https://www.sothebys.com/en/buy/auction/2022/american-muscle-rare-whiskey-bourbon-rye/four-roses-single-barrel-private-selection-56-8-2</t>
  </si>
  <si>
    <t>https://www.sothebys.com/en/buy/auction/2022/american-muscle-rare-whiskey-bourbon-rye/four-roses-single-barrel-private-selection-56-8-3</t>
  </si>
  <si>
    <t>Four Roses Single Barrel Private Selection 56.3 abv NV (1 BT75)</t>
  </si>
  <si>
    <t>https://www.sothebys.com/en/buy/auction/2022/american-muscle-rare-whiskey-bourbon-rye/four-roses-single-barrel-private-selection-56-3</t>
  </si>
  <si>
    <t>https://www.sothebys.com/en/buy/auction/2022/american-muscle-rare-whiskey-bourbon-rye/four-roses-single-barrel-private-selection-56-3-5</t>
  </si>
  <si>
    <t>https://www.sothebys.com/en/buy/auction/2022/american-muscle-rare-whiskey-bourbon-rye/four-roses-single-barrel-private-selection-56-3-2</t>
  </si>
  <si>
    <t>https://www.sothebys.com/en/buy/auction/2022/american-muscle-rare-whiskey-bourbon-rye/four-roses-single-barrel-private-selection-56-3-3</t>
  </si>
  <si>
    <t>https://www.sothebys.com/en/buy/auction/2022/american-muscle-rare-whiskey-bourbon-rye/four-roses-single-barrel-private-selection-56-3-4</t>
  </si>
  <si>
    <t>Four Roses Single Barrel Private Selection 56.2 abv NV (1 BT75)</t>
  </si>
  <si>
    <t>https://www.sothebys.com/en/buy/auction/2022/american-muscle-rare-whiskey-bourbon-rye/four-roses-single-barrel-private-selection-56-2-2</t>
  </si>
  <si>
    <t>https://www.sothebys.com/en/buy/auction/2022/american-muscle-rare-whiskey-bourbon-rye/four-roses-single-barrel-private-selection-56-2-3</t>
  </si>
  <si>
    <t>https://www.sothebys.com/en/buy/auction/2022/american-muscle-rare-whiskey-bourbon-rye/four-roses-single-barrel-private-selection-56-2</t>
  </si>
  <si>
    <t>Four Roses Single Barrel Private Selection 55.9 abv NV (6 BT75)</t>
  </si>
  <si>
    <t>https://www.sothebys.com/en/buy/auction/2022/american-muscle-rare-whiskey-bourbon-rye/four-roses-single-barrel-private-selection-55-9</t>
  </si>
  <si>
    <t>https://www.sothebys.com/en/buy/auction/2022/american-muscle-rare-whiskey-bourbon-rye/four-roses-single-barrel-private-selection-55-9-2</t>
  </si>
  <si>
    <t>https://www.sothebys.com/en/buy/auction/2022/american-muscle-rare-whiskey-bourbon-rye/four-roses-single-barrel-private-selection-55-9-3</t>
  </si>
  <si>
    <t>https://www.sothebys.com/en/buy/auction/2022/american-muscle-rare-whiskey-bourbon-rye/four-roses-single-barrel-private-selection-55-9-4</t>
  </si>
  <si>
    <t>Four Roses Single Barrel Private Selection 54.3 abv NV (1 BT75)</t>
  </si>
  <si>
    <t>https://www.sothebys.com/en/buy/auction/2022/american-muscle-rare-whiskey-bourbon-rye/four-roses-single-barrel-private-selection-54-3</t>
  </si>
  <si>
    <t>https://www.sothebys.com/en/buy/auction/2022/american-muscle-rare-whiskey-bourbon-rye/four-roses-single-barrel-private-selection-54-3-2</t>
  </si>
  <si>
    <t>https://www.sothebys.com/en/buy/auction/2022/american-muscle-rare-whiskey-bourbon-rye/four-roses-single-barrel-private-selection-54-3-3</t>
  </si>
  <si>
    <t>https://www.sothebys.com/en/buy/auction/2022/american-muscle-rare-whiskey-bourbon-rye/four-roses-single-barrel-private-selection-54-3-4</t>
  </si>
  <si>
    <t>Four Roses Single Barrel Private Selection 53.6 abv NV (1 BT75)</t>
  </si>
  <si>
    <t>https://www.sothebys.com/en/buy/auction/2022/american-muscle-rare-whiskey-bourbon-rye/four-roses-single-barrel-private-selection-53-6</t>
  </si>
  <si>
    <t>https://www.sothebys.com/en/buy/auction/2022/american-muscle-rare-whiskey-bourbon-rye/four-roses-single-barrel-private-selection-53-6-2</t>
  </si>
  <si>
    <t>Four Roses Single Barrel Private Selection 52.7 abv NV (1 BT75)</t>
  </si>
  <si>
    <t>https://www.sothebys.com/en/buy/auction/2022/american-muscle-rare-whiskey-bourbon-rye/four-roses-single-barrel-private-selection-52-7</t>
  </si>
  <si>
    <t>https://www.sothebys.com/en/buy/auction/2022/american-muscle-rare-whiskey-bourbon-rye/four-roses-single-barrel-private-selection-52-7-2</t>
  </si>
  <si>
    <t>https://www.sothebys.com/en/buy/auction/2022/american-muscle-rare-whiskey-bourbon-rye/four-roses-single-barrel-private-selection-52-7-3</t>
  </si>
  <si>
    <t>Four Roses Single Barrel Private Selection 52.0 abv NV (1 BT75)</t>
  </si>
  <si>
    <t>https://www.sothebys.com/en/buy/auction/2022/american-muscle-rare-whiskey-bourbon-rye/four-roses-single-barrel-private-selection-52-0</t>
  </si>
  <si>
    <t>Four Roses Single Barrel Private Selection 51.2 abv NV (1 BT75)</t>
  </si>
  <si>
    <t>https://www.sothebys.com/en/buy/auction/2022/american-muscle-rare-whiskey-bourbon-rye/four-roses-single-barrel-private-selection-51-2</t>
  </si>
  <si>
    <t>Four Roses Super Premium 43.0 abv NV (1 BT75)</t>
  </si>
  <si>
    <t>https://www.sothebys.com/en/buy/auction/2022/american-muscle-rare-whiskey-bourbon-rye/four-roses-super-premium-43-0-abv-nv-1-bt75</t>
  </si>
  <si>
    <t>https://www.sothebys.com/en/buy/auction/2022/american-muscle-rare-whiskey-bourbon-rye/four-roses-super-premium-43-0-abv-nv-1-bt75-2</t>
  </si>
  <si>
    <t>https://www.sothebys.com/en/buy/auction/2022/american-muscle-rare-whiskey-bourbon-rye/four-roses-super-premium-43-0-abv-nv-1-bt75-3</t>
  </si>
  <si>
    <t>https://www.sothebys.com/en/buy/auction/2022/american-muscle-rare-whiskey-bourbon-rye/four-roses-super-premium-43-0-abv-nv-1-bt75-4</t>
  </si>
  <si>
    <t>George Washington's Rye 43.0 abv NV (1 BT37)</t>
  </si>
  <si>
    <t>https://www.sothebys.com/en/buy/auction/2022/american-muscle-rare-whiskey-bourbon-rye/george-washingtons-rye-43-0-abv-nv-1-bt37-2</t>
  </si>
  <si>
    <t>https://www.sothebys.com/en/buy/auction/2022/american-muscle-rare-whiskey-bourbon-rye/george-washingtons-rye-43-0-abv-nv-1-bt37</t>
  </si>
  <si>
    <t>https://www.sothebys.com/en/buy/auction/2022/american-muscle-rare-whiskey-bourbon-rye/george-washingtons-rye-43-0-abv-nv-1-bt37-3</t>
  </si>
  <si>
    <t>Heaven Hill William Heavenhill Signature Anniversary 127.6 proof NV (1 BT75)</t>
  </si>
  <si>
    <t>https://www.sothebys.com/en/buy/auction/2022/american-muscle-rare-whiskey-bourbon-rye/heaven-hill-william-heavenhill-signature</t>
  </si>
  <si>
    <t>https://www.sothebys.com/en/buy/auction/2022/american-muscle-rare-whiskey-bourbon-rye/heaven-hill-william-heavenhill-signature-2</t>
  </si>
  <si>
    <t>https://www.sothebys.com/en/buy/auction/2022/american-muscle-rare-whiskey-bourbon-rye/heaven-hill-william-heavenhill-signature-3</t>
  </si>
  <si>
    <t>https://www.sothebys.com/en/buy/auction/2022/american-muscle-rare-whiskey-bourbon-rye/heaven-hill-william-heavenhill-signature-4</t>
  </si>
  <si>
    <t>Heaven Hill 27 Year Old Barrel Proof 47.35 abv NV (1 BT75)</t>
  </si>
  <si>
    <t>https://www.sothebys.com/en/buy/auction/2022/american-muscle-rare-whiskey-bourbon-rye/heaven-hill-27-year-old-barrel-proof-47-35-abv-nv</t>
  </si>
  <si>
    <t>Heaven Hill William Heavenhill 16 Year Old 106 proof NV (1 BT75)</t>
  </si>
  <si>
    <t>https://www.sothebys.com/en/buy/auction/2022/american-muscle-rare-whiskey-bourbon-rye/heaven-hill-william-heavenhill-16-year-old-106</t>
  </si>
  <si>
    <t>https://www.sothebys.com/en/buy/auction/2022/american-muscle-rare-whiskey-bourbon-rye/heaven-hill-william-heavenhill-16-year-old-106-2</t>
  </si>
  <si>
    <t>https://www.sothebys.com/en/buy/auction/2022/american-muscle-rare-whiskey-bourbon-rye/heaven-hill-william-heavenhill-16-year-old-106-3</t>
  </si>
  <si>
    <t>https://www.sothebys.com/en/buy/auction/2022/american-muscle-rare-whiskey-bourbon-rye/heaven-hill-william-heavenhill-16-year-old-106-4</t>
  </si>
  <si>
    <t>https://www.sothebys.com/en/buy/auction/2022/american-muscle-rare-whiskey-bourbon-rye/heaven-hill-william-heavenhill-16-year-old-106-5</t>
  </si>
  <si>
    <t>Heaven Hill William Heavenhill 15 Year Old 105.4 proof NV (1 BT75)</t>
  </si>
  <si>
    <t>https://www.sothebys.com/en/buy/auction/2022/american-muscle-rare-whiskey-bourbon-rye/heaven-hill-william-heavenhill-15-year-old-105-4</t>
  </si>
  <si>
    <t>Heaven Hill William Heavenhill 15 Year Old 135.6 proof NV (1 BT75)</t>
  </si>
  <si>
    <t>https://www.sothebys.com/en/buy/auction/2022/american-muscle-rare-whiskey-bourbon-rye/heaven-hill-william-heavenhill-15-year-old-135-6</t>
  </si>
  <si>
    <t>https://www.sothebys.com/en/buy/auction/2022/american-muscle-rare-whiskey-bourbon-rye/heaven-hill-william-heavenhill-15-year-old-135-6-2</t>
  </si>
  <si>
    <t>https://www.sothebys.com/en/buy/auction/2022/american-muscle-rare-whiskey-bourbon-rye/heaven-hill-william-heavenhill-15-year-old-135-6-3</t>
  </si>
  <si>
    <t>Heaven Hill William Heavenhill 15 Year Old 144.6 proof NV (1 BT75)</t>
  </si>
  <si>
    <t>https://www.sothebys.com/en/buy/auction/2022/american-muscle-rare-whiskey-bourbon-rye/heaven-hill-william-heavenhill-15-year-old-144-6</t>
  </si>
  <si>
    <t>https://www.sothebys.com/en/buy/auction/2022/american-muscle-rare-whiskey-bourbon-rye/heaven-hill-william-heavenhill-15-year-old-144-6-2</t>
  </si>
  <si>
    <t>Heaven Hill William Heavenhill 13 Year Old Bottled In Bond 100 proof NV (1 BT75)</t>
  </si>
  <si>
    <t>https://www.sothebys.com/en/buy/auction/2022/american-muscle-rare-whiskey-bourbon-rye/heaven-hill-william-heavenhill-13-year-old-bottled</t>
  </si>
  <si>
    <t>https://www.sothebys.com/en/buy/auction/2022/american-muscle-rare-whiskey-bourbon-rye/heaven-hill-william-heavenhill-13-year-old-bottled-2</t>
  </si>
  <si>
    <t>https://www.sothebys.com/en/buy/auction/2022/american-muscle-rare-whiskey-bourbon-rye/heaven-hill-william-heavenhill-13-year-old-bottled-3</t>
  </si>
  <si>
    <t>Heaven Hill William Heavenhill 12 Year Old 134.4 proof NV (1 BT75)</t>
  </si>
  <si>
    <t>https://www.sothebys.com/en/buy/auction/2022/american-muscle-rare-whiskey-bourbon-rye/heaven-hill-william-heavenhill-12-year-old-134-4</t>
  </si>
  <si>
    <t>https://www.sothebys.com/en/buy/auction/2022/american-muscle-rare-whiskey-bourbon-rye/heaven-hill-william-heavenhill-12-year-old-134-4-2</t>
  </si>
  <si>
    <t>https://www.sothebys.com/en/buy/auction/2022/american-muscle-rare-whiskey-bourbon-rye/heaven-hill-william-heavenhill-12-year-old-134-4-3</t>
  </si>
  <si>
    <t>https://www.sothebys.com/en/buy/auction/2022/american-muscle-rare-whiskey-bourbon-rye/heaven-hill-william-heavenhill-12-year-old-134-4-4</t>
  </si>
  <si>
    <t>Heaven Hill William Heavenhill 11 Year Old Bottled In Bond 100 proof NV (1 BT75)</t>
  </si>
  <si>
    <t>https://www.sothebys.com/en/buy/auction/2022/american-muscle-rare-whiskey-bourbon-rye/heaven-hill-william-heavenhill-11-year-old-bottled</t>
  </si>
  <si>
    <t>https://www.sothebys.com/en/buy/auction/2022/american-muscle-rare-whiskey-bourbon-rye/heaven-hill-william-heavenhill-11-year-old-bottled-2</t>
  </si>
  <si>
    <t>https://www.sothebys.com/en/buy/auction/2022/american-muscle-rare-whiskey-bourbon-rye/heaven-hill-william-heavenhill-11-year-old-bottled-3</t>
  </si>
  <si>
    <t>https://www.sothebys.com/en/buy/auction/2022/american-muscle-rare-whiskey-bourbon-rye/heaven-hill-william-heavenhill-11-year-old-bottled-4</t>
  </si>
  <si>
    <t>https://www.sothebys.com/en/buy/auction/2022/american-muscle-rare-whiskey-bourbon-rye/heaven-hill-william-heavenhill-11-year-old-bottled-5</t>
  </si>
  <si>
    <t>Heaven Hill Select Stock 8 Year Old Cask Strength 124.4 proof NV (1 BT75)</t>
  </si>
  <si>
    <t>https://www.sothebys.com/en/buy/auction/2022/american-muscle-rare-whiskey-bourbon-rye/heaven-hill-select-stock-8-year-old-cask-strength</t>
  </si>
  <si>
    <t>https://www.sothebys.com/en/buy/auction/2022/american-muscle-rare-whiskey-bourbon-rye/heaven-hill-select-stock-8-year-old-cask-strength-2</t>
  </si>
  <si>
    <t>Heaven's Door 26 Year Old The Bootleg Series 111.5 proof NV (1 BT75)</t>
  </si>
  <si>
    <t>https://www.sothebys.com/en/buy/auction/2022/american-muscle-rare-whiskey-bourbon-rye/heavens-door-26-year-old-the-bootleg-series-111-5</t>
  </si>
  <si>
    <t>https://www.sothebys.com/en/buy/auction/2022/american-muscle-rare-whiskey-bourbon-rye/heavens-door-26-year-old-the-bootleg-series-111-5-2</t>
  </si>
  <si>
    <t>https://www.sothebys.com/en/buy/auction/2022/american-muscle-rare-whiskey-bourbon-rye/heavens-door-26-year-old-the-bootleg-series-111-5-3</t>
  </si>
  <si>
    <t>Henry Clay Rare Bourbon 16 Year Old 90.6 proof 1980 (1 BT75)</t>
  </si>
  <si>
    <t>https://www.sothebys.com/en/buy/auction/2022/american-muscle-rare-whiskey-bourbon-rye/henry-clay-rare-bourbon-16-year-old-90-6-proof</t>
  </si>
  <si>
    <t>High West Rocky Mountain Rye 21 Year 92 proof NV (1 BT75)</t>
  </si>
  <si>
    <t>https://www.sothebys.com/en/buy/auction/2022/american-muscle-rare-whiskey-bourbon-rye/high-west-rocky-mountain-rye-21-year-92-proof-nv-1</t>
  </si>
  <si>
    <t>High West A Midwinter Nights Dram Act 2.1 Rye 98.6 proof NV (1 BT75)</t>
  </si>
  <si>
    <t>https://www.sothebys.com/en/buy/auction/2022/american-muscle-rare-whiskey-bourbon-rye/high-west-a-midwinter-nights-dram-act-2-1-rye-98-6</t>
  </si>
  <si>
    <t>High West A Midwinter Nights Dram Act 2.6 Rye 98.6 proof NV (1 BT75)</t>
  </si>
  <si>
    <t>https://www.sothebys.com/en/buy/auction/2022/american-muscle-rare-whiskey-bourbon-rye/high-west-a-midwinter-nights-dram-act-2-6-rye-98-6</t>
  </si>
  <si>
    <t>High West A Midwinter Nights Dram Act 2.9 Rye 98.6 proof NV (1 BT75)</t>
  </si>
  <si>
    <t>https://www.sothebys.com/en/buy/auction/2022/american-muscle-rare-whiskey-bourbon-rye/high-west-a-midwinter-nights-dram-act-2-9-rye-98-6</t>
  </si>
  <si>
    <t>https://www.sothebys.com/en/buy/auction/2022/american-muscle-rare-whiskey-bourbon-rye/high-west-a-midwinter-nights-dram-act-2-9-rye-98-6-2</t>
  </si>
  <si>
    <t>https://www.sothebys.com/en/buy/auction/2022/american-muscle-rare-whiskey-bourbon-rye/high-west-a-midwinter-nights-dram-act-2-9-rye-98-6-3</t>
  </si>
  <si>
    <t>https://www.sothebys.com/en/buy/auction/2022/american-muscle-rare-whiskey-bourbon-rye/high-west-a-midwinter-nights-dram-act-2-9-rye-98-6-4</t>
  </si>
  <si>
    <t>Hillrock Estate Solera Aged Bourbon 46.3 abv NV (1 BT75)</t>
  </si>
  <si>
    <t>https://www.sothebys.com/en/buy/auction/2022/american-muscle-rare-whiskey-bourbon-rye/hillrock-estate-solera-aged-bourbon-46-3-abv-nv-1</t>
  </si>
  <si>
    <t>https://www.sothebys.com/en/buy/auction/2022/american-muscle-rare-whiskey-bourbon-rye/hillrock-estate-solera-aged-bourbon-46-3-abv-nv-1-2</t>
  </si>
  <si>
    <t>Jefferson's Ocean Aged At Sea Batch No.1 82.3 proof NV (1 BT75)</t>
  </si>
  <si>
    <t>https://www.sothebys.com/en/buy/auction/2022/american-muscle-rare-whiskey-bourbon-rye/jeffersons-ocean-aged-at-sea-batch-no-1-82-3-proof</t>
  </si>
  <si>
    <t>https://www.sothebys.com/en/buy/auction/2022/american-muscle-rare-whiskey-bourbon-rye/jeffersons-ocean-aged-at-sea-batch-no-1-82-3-proof-2</t>
  </si>
  <si>
    <t>Jim Beam Distillers Masterpiece Collection NV (3 BT75)</t>
  </si>
  <si>
    <t>https://www.sothebys.com/en/buy/auction/2022/american-muscle-rare-whiskey-bourbon-rye/jim-beam-distillers-masterpiece-collection-nv-3</t>
  </si>
  <si>
    <t>John E. Fitzgerald Very Special Reserve 20 Year Old 45.0 abv 1992 (1 BT37)</t>
  </si>
  <si>
    <t>https://www.sothebys.com/en/buy/auction/2022/american-muscle-rare-whiskey-bourbon-rye/john-e-fitzgerald-very-special-reserve-20-year-old</t>
  </si>
  <si>
    <t>https://www.sothebys.com/en/buy/auction/2022/american-muscle-rare-whiskey-bourbon-rye/john-e-fitzgerald-very-special-reserve-20-year-old-2</t>
  </si>
  <si>
    <t>https://www.sothebys.com/en/buy/auction/2022/american-muscle-rare-whiskey-bourbon-rye/john-e-fitzgerald-very-special-reserve-20-year-old-3</t>
  </si>
  <si>
    <t>https://www.sothebys.com/en/buy/auction/2022/american-muscle-rare-whiskey-bourbon-rye/john-e-fitzgerald-very-special-reserve-20-year-old-4</t>
  </si>
  <si>
    <t>Lux Row Double Barrel 12 Year Old 118.4 proof 2006 (1 BT75)</t>
  </si>
  <si>
    <t>https://www.sothebys.com/en/buy/auction/2022/american-muscle-rare-whiskey-bourbon-rye/lux-row-double-barrel-12-year-old-118-4-proof-2006</t>
  </si>
  <si>
    <t>https://www.sothebys.com/en/buy/auction/2022/american-muscle-rare-whiskey-bourbon-rye/lux-row-double-barrel-12-year-old-118-4-proof-2006-2</t>
  </si>
  <si>
    <t>https://www.sothebys.com/en/buy/auction/2022/american-muscle-rare-whiskey-bourbon-rye/lux-row-double-barrel-12-year-old-118-4-proof-2006-3</t>
  </si>
  <si>
    <t>Michter's Single Barrel Rye 25 Year Old 117.3 proof NV (1 BT75)</t>
  </si>
  <si>
    <t>https://www.sothebys.com/en/buy/auction/2022/american-muscle-rare-whiskey-bourbon-rye/michters-single-barrel-rye-25-year-old-117-3-proof</t>
  </si>
  <si>
    <t>Michter's Single Barrel Bourbon 25 Year Old 108.6 proof NV (1 BT75)</t>
  </si>
  <si>
    <t>https://www.sothebys.com/en/buy/auction/2022/american-muscle-rare-whiskey-bourbon-rye/michters-single-barrel-bourbon-25-year-old-108-6</t>
  </si>
  <si>
    <t>Michter's Single Barrel Bourbon 20 Year Old 114.2 proof NV (1 BT75)</t>
  </si>
  <si>
    <t>https://www.sothebys.com/en/buy/auction/2022/american-muscle-rare-whiskey-bourbon-rye/michters-single-barrel-bourbon-20-year-old-114-2</t>
  </si>
  <si>
    <t>https://www.sothebys.com/en/buy/auction/2022/american-muscle-rare-whiskey-bourbon-rye/michters-single-barrel-bourbon-20-year-old-114-2-3</t>
  </si>
  <si>
    <t>https://www.sothebys.com/en/buy/auction/2022/american-muscle-rare-whiskey-bourbon-rye/michters-single-barrel-bourbon-20-year-old-114-2-2</t>
  </si>
  <si>
    <t>https://www.sothebys.com/en/buy/auction/2022/american-muscle-rare-whiskey-bourbon-rye/michters-single-barrel-bourbon-20-year-old-114-2-4</t>
  </si>
  <si>
    <t>Michters Single Barrel Rye 10 Year Old 92.8 proof NV (1 BT75)</t>
  </si>
  <si>
    <t>https://www.sothebys.com/en/buy/auction/2022/american-muscle-rare-whiskey-bourbon-rye/michters-single-barrel-rye-10-year-old-92-8-proof</t>
  </si>
  <si>
    <t>Michter's Single Barrel Bourbon 10 Year Old 94.4 proof NV (1 BT75)</t>
  </si>
  <si>
    <t>https://www.sothebys.com/en/buy/auction/2022/american-muscle-rare-whiskey-bourbon-rye/michters-single-barrel-bourbon-10-year-old-94-4</t>
  </si>
  <si>
    <t>https://www.sothebys.com/en/buy/auction/2022/american-muscle-rare-whiskey-bourbon-rye/michters-single-barrel-bourbon-10-year-old-94-4-2</t>
  </si>
  <si>
    <t>https://www.sothebys.com/en/buy/auction/2022/american-muscle-rare-whiskey-bourbon-rye/michters-single-barrel-bourbon-10-year-old-94-4-3</t>
  </si>
  <si>
    <t>https://www.sothebys.com/en/buy/auction/2022/american-muscle-rare-whiskey-bourbon-rye/michters-single-barrel-bourbon-10-year-old-94-4-4</t>
  </si>
  <si>
    <t>https://www.sothebys.com/en/buy/auction/2022/american-muscle-rare-whiskey-bourbon-rye/michters-single-barrel-bourbon-10-year-old-94-4-5</t>
  </si>
  <si>
    <t>Old Elk Sour Mash Reserve 6 Year Old 105 proof NV (1 BT75)</t>
  </si>
  <si>
    <t>https://www.sothebys.com/en/buy/auction/2022/american-muscle-rare-whiskey-bourbon-rye/old-elk-sour-mash-reserve-6-year-old-105-proof-nv</t>
  </si>
  <si>
    <t>Old Fitzgerald 16 Year Old Bottled In Bond 100 proof NV (3 BT75)</t>
  </si>
  <si>
    <t>https://www.sothebys.com/en/buy/auction/2022/american-muscle-rare-whiskey-bourbon-rye/old-fitzgerald-16-year-old-bottled-in-bond-100</t>
  </si>
  <si>
    <t>Old Fitzgerald 16 Year Old Bottled In Bond 100 proof NV (1 BT75)</t>
  </si>
  <si>
    <t>https://www.sothebys.com/en/buy/auction/2022/american-muscle-rare-whiskey-bourbon-rye/old-fitzgerald-16-year-old-bottled-in-bond-100-2</t>
  </si>
  <si>
    <t>https://www.sothebys.com/en/buy/auction/2022/american-muscle-rare-whiskey-bourbon-rye/old-fitzgerald-16-year-old-bottled-in-bond-100-3</t>
  </si>
  <si>
    <t>Old Fitzgerald 15 Year Old Bottled In Bond 100 proof NV (3 BT75)</t>
  </si>
  <si>
    <t>https://www.sothebys.com/en/buy/auction/2022/american-muscle-rare-whiskey-bourbon-rye/old-fitzgerald-15-year-old-bottled-in-bond-100</t>
  </si>
  <si>
    <t>Old Fitzgerald 15 Year Old Bottled In Bond 100 proof NV (1 BT75)</t>
  </si>
  <si>
    <t>https://www.sothebys.com/en/buy/auction/2022/american-muscle-rare-whiskey-bourbon-rye/old-fitzgerald-15-year-old-bottled-in-bond-100-2</t>
  </si>
  <si>
    <t>Old Fitzgerald 14 Year Old Bottled In Bond 100 proof NV (3 BT75)</t>
  </si>
  <si>
    <t>https://www.sothebys.com/en/buy/auction/2022/american-muscle-rare-whiskey-bourbon-rye/old-fitzgerald-14-year-old-bottled-in-bond-100</t>
  </si>
  <si>
    <t>Old Fitzgerald 14 Year Old Bottled In Bond 100 proof NV (1 BT75)</t>
  </si>
  <si>
    <t>https://www.sothebys.com/en/buy/auction/2022/american-muscle-rare-whiskey-bourbon-rye/old-fitzgerald-14-year-old-bottled-in-bond-100-2</t>
  </si>
  <si>
    <t>https://www.sothebys.com/en/buy/auction/2022/american-muscle-rare-whiskey-bourbon-rye/old-fitzgerald-14-year-old-bottled-in-bond-100-3</t>
  </si>
  <si>
    <t>https://www.sothebys.com/en/buy/auction/2022/american-muscle-rare-whiskey-bourbon-rye/old-fitzgerald-14-year-old-bottled-in-bond-100-4</t>
  </si>
  <si>
    <t>https://www.sothebys.com/en/buy/auction/2022/american-muscle-rare-whiskey-bourbon-rye/old-fitzgerald-14-year-old-bottled-in-bond-100-5</t>
  </si>
  <si>
    <t>https://www.sothebys.com/en/buy/auction/2022/american-muscle-rare-whiskey-bourbon-rye/old-fitzgerald-14-year-old-bottled-in-bond-100-6</t>
  </si>
  <si>
    <t>Old Fitzgerald 13 Year Old Bottled In Bond 100 proof NV (3 BT75)</t>
  </si>
  <si>
    <t>https://www.sothebys.com/en/buy/auction/2022/american-muscle-rare-whiskey-bourbon-rye/old-fitzgerald-13-year-old-bottled-in-bond-100-2</t>
  </si>
  <si>
    <t>Old Fitzgerald 13 Year Old Bottled In Bond 100 proof NV (1 BT75)</t>
  </si>
  <si>
    <t>https://www.sothebys.com/en/buy/auction/2022/american-muscle-rare-whiskey-bourbon-rye/old-fitzgerald-13-year-old-bottled-in-bond-100</t>
  </si>
  <si>
    <t>Old Fitzgerald 11 Year Old Bottled In Bond 100 proof NV (1 BT75)</t>
  </si>
  <si>
    <t>https://www.sothebys.com/en/buy/auction/2022/american-muscle-rare-whiskey-bourbon-rye/old-fitzgerald-11-year-old-bottled-in-bond-100</t>
  </si>
  <si>
    <t>Old Fitzgerald Very Special 12 Year Old 45.0 abv NV (1 BT75)</t>
  </si>
  <si>
    <t>https://www.sothebys.com/en/buy/auction/2022/american-muscle-rare-whiskey-bourbon-rye/old-fitzgerald-very-special-12-year-old-45-0-abv</t>
  </si>
  <si>
    <t>https://www.sothebys.com/en/buy/auction/2022/american-muscle-rare-whiskey-bourbon-rye/old-fitzgerald-very-special-12-year-old-45-0-abv-2</t>
  </si>
  <si>
    <t>https://www.sothebys.com/en/buy/auction/2022/american-muscle-rare-whiskey-bourbon-rye/old-fitzgerald-very-special-12-year-old-45-0-abv-3</t>
  </si>
  <si>
    <t>https://www.sothebys.com/en/buy/auction/2022/american-muscle-rare-whiskey-bourbon-rye/old-fitzgerald-very-special-12-year-old-45-0-abv-4</t>
  </si>
  <si>
    <t>Old Forester 150th Anniversary 126.8 proof NV (1 BT75)</t>
  </si>
  <si>
    <t>https://www.sothebys.com/en/buy/auction/2022/american-muscle-rare-whiskey-bourbon-rye/old-forester-150th-anniversary-126-8-proof-nv-1</t>
  </si>
  <si>
    <t>https://www.sothebys.com/en/buy/auction/2022/american-muscle-rare-whiskey-bourbon-rye/old-forester-150th-anniversary-126-8-proof-nv-1-2</t>
  </si>
  <si>
    <t>https://www.sothebys.com/en/buy/auction/2022/american-muscle-rare-whiskey-bourbon-rye/old-forester-150th-anniversary-126-8-proof-nv-1-3</t>
  </si>
  <si>
    <t>Old Forester Birthday Bourbon 12 Year Old 96 proof 2005 (1 BT75)</t>
  </si>
  <si>
    <t>https://www.sothebys.com/en/buy/auction/2022/american-muscle-rare-whiskey-bourbon-rye/old-forester-birthday-bourbon-12-year-old-96-proof</t>
  </si>
  <si>
    <t>https://www.sothebys.com/en/buy/auction/2022/american-muscle-rare-whiskey-bourbon-rye/old-forester-birthday-bourbon-12-year-old-96-proof-2</t>
  </si>
  <si>
    <t>Old Forester Birthday Bourbon 12 Year Old 101 proof 2006 (1 BT75)</t>
  </si>
  <si>
    <t>https://www.sothebys.com/en/buy/auction/2022/american-muscle-rare-whiskey-bourbon-rye/old-forester-birthday-bourbon-12-year-old-101</t>
  </si>
  <si>
    <t>Parker's Heritage Collection 5th Edition 10 Year Old 100 proof NV (1 BT75)</t>
  </si>
  <si>
    <t>https://www.sothebys.com/en/buy/auction/2022/american-muscle-rare-whiskey-bourbon-rye/parkers-heritage-collection-5th-edition-10-year</t>
  </si>
  <si>
    <t>Parker's Heritage Collection 8th Edition 13 Year Old 126.8 proof NV (1 BT75)</t>
  </si>
  <si>
    <t>https://www.sothebys.com/en/buy/auction/2022/american-muscle-rare-whiskey-bourbon-rye/parkers-heritage-collection-8th-edition-13-year</t>
  </si>
  <si>
    <t>Parker's Heritage Collection 10th Edition 24 Year Old 100 proof 1991 (1 BT75)</t>
  </si>
  <si>
    <t>https://www.sothebys.com/en/buy/auction/2022/american-muscle-rare-whiskey-bourbon-rye/parkers-heritage-collection-10th-edition-24-year</t>
  </si>
  <si>
    <t>https://www.sothebys.com/en/buy/auction/2022/american-muscle-rare-whiskey-bourbon-rye/parkers-heritage-collection-10th-edition-24-year-2</t>
  </si>
  <si>
    <t>https://www.sothebys.com/en/buy/auction/2022/american-muscle-rare-whiskey-bourbon-rye/parkers-heritage-collection-10th-edition-24-year-3</t>
  </si>
  <si>
    <t>https://www.sothebys.com/en/buy/auction/2022/american-muscle-rare-whiskey-bourbon-rye/parkers-heritage-collection-10th-edition-24-year-5</t>
  </si>
  <si>
    <t>https://www.sothebys.com/en/buy/auction/2022/american-muscle-rare-whiskey-bourbon-rye/parkers-heritage-collection-10th-edition-24-year-4</t>
  </si>
  <si>
    <t>Parker's Heritage Collection 11th Edition 11 Year Old 122 proof NV (1 BT75)</t>
  </si>
  <si>
    <t>https://www.sothebys.com/en/buy/auction/2022/american-muscle-rare-whiskey-bourbon-rye/parkers-heritage-collection-11th-edition-11-year</t>
  </si>
  <si>
    <t>https://www.sothebys.com/en/buy/auction/2022/american-muscle-rare-whiskey-bourbon-rye/parkers-heritage-collection-11th-edition-11-year-2</t>
  </si>
  <si>
    <t>https://www.sothebys.com/en/buy/auction/2022/american-muscle-rare-whiskey-bourbon-rye/parkers-heritage-collection-11th-edition-11-year-3</t>
  </si>
  <si>
    <t>Parker's Heritage Collection 12th Edition 110 proof NV (1 BT75)</t>
  </si>
  <si>
    <t>https://www.sothebys.com/en/buy/auction/2022/american-muscle-rare-whiskey-bourbon-rye/parkers-heritage-collection-12th-edition-110-proof</t>
  </si>
  <si>
    <t>https://www.sothebys.com/en/buy/auction/2022/american-muscle-rare-whiskey-bourbon-rye/parkers-heritage-collection-12th-edition-110-proof-2</t>
  </si>
  <si>
    <t>https://www.sothebys.com/en/buy/auction/2022/american-muscle-rare-whiskey-bourbon-rye/parkers-heritage-collection-12th-edition-110-proof-3</t>
  </si>
  <si>
    <t>Parker's Heritage Collection 14th Edition 10 Year Old 120 proof NV (1 BT75)</t>
  </si>
  <si>
    <t>https://www.sothebys.com/en/buy/auction/2022/american-muscle-rare-whiskey-bourbon-rye/parkers-heritage-collection-14th-edition-10-year</t>
  </si>
  <si>
    <t>Rittenhouse Single Barrel Rye 21 Year Old 100 proof NV (1 BT75)</t>
  </si>
  <si>
    <t>https://www.sothebys.com/en/buy/auction/2022/american-muscle-rare-whiskey-bourbon-rye/rittenhouse-single-barrel-rye-21-year-old-100</t>
  </si>
  <si>
    <t>Russell's Reserve 102.2 proof 1998 (1 BT75)</t>
  </si>
  <si>
    <t>https://www.sothebys.com/en/buy/auction/2022/american-muscle-rare-whiskey-bourbon-rye/russells-reserve-102-2-proof-1998-1-bt75</t>
  </si>
  <si>
    <t>https://www.sothebys.com/en/buy/auction/2022/american-muscle-rare-whiskey-bourbon-rye/russells-reserve-102-2-proof-1998-1-bt75-2</t>
  </si>
  <si>
    <t>https://www.sothebys.com/en/buy/auction/2022/american-muscle-rare-whiskey-bourbon-rye/russells-reserve-102-2-proof-1998-1-bt75-3</t>
  </si>
  <si>
    <t>https://www.sothebys.com/en/buy/auction/2022/american-muscle-rare-whiskey-bourbon-rye/russells-reserve-102-2-proof-1998-1-bt75-4</t>
  </si>
  <si>
    <t>Russell's Reserve 89.5 proof 2003 (1 BT75)</t>
  </si>
  <si>
    <t>https://www.sothebys.com/en/buy/auction/2022/american-muscle-rare-whiskey-bourbon-rye/russells-reserve-89-5-proof-2003-1-bt75</t>
  </si>
  <si>
    <t>Very Olde St. Nick Ancient 13 Year Old 107.5 proof NV (1 BT75)</t>
  </si>
  <si>
    <t>https://www.sothebys.com/en/buy/auction/2022/american-muscle-rare-whiskey-bourbon-rye/very-olde-st-nick-ancient-13-year-old-107-5-proof</t>
  </si>
  <si>
    <t>Mixed case (12 BT75)</t>
  </si>
  <si>
    <t>https://www.sothebys.com/en/buy/auction/2022/american-muscle-rare-whiskey-bourbon-rye/pappy-van-winkle-double-vertical-2020-2021-12-bt75</t>
  </si>
  <si>
    <t>Mixed case (6 BT75)</t>
  </si>
  <si>
    <t>https://www.sothebys.com/en/buy/auction/2022/american-muscle-rare-whiskey-bourbon-rye/pappy-van-winkle-vertical-2020-6-bt75</t>
  </si>
  <si>
    <t>Van Winkle 15 Year Old Family Reserve 90 proof NV (1 BT)</t>
  </si>
  <si>
    <t>https://www.sothebys.com/en/buy/auction/2022/american-muscle-rare-whiskey-bourbon-rye/van-winkle-15-year-old-family-reserve-90-proof-nv</t>
  </si>
  <si>
    <t>Old Rip Van Winkle 15 Year Old 107 proof NV (1 BT75)</t>
  </si>
  <si>
    <t>https://www.sothebys.com/en/buy/auction/2022/american-muscle-rare-whiskey-bourbon-rye/old-rip-van-winkle-15-year-old-107-proof-nv-1-bt75</t>
  </si>
  <si>
    <t>https://www.sothebys.com/en/buy/auction/2022/american-muscle-rare-whiskey-bourbon-rye/pappy-van-winkles-15-year-old-family-reserve-107-7</t>
  </si>
  <si>
    <t>https://www.sothebys.com/en/buy/auction/2022/american-muscle-rare-whiskey-bourbon-rye/old-rip-van-winkle-10-year-old-107-proof-nv-1-bt75-8</t>
  </si>
  <si>
    <t>LeNell Red Hook Rye 24 Year Old Barrell #2 66.4 abv NV (1 BT75)</t>
  </si>
  <si>
    <t>https://www.sothebys.com/en/buy/auction/2022/american-muscle-rare-whiskey-bourbon-rye/lenell-red-hook-rye-24-year-old-barrell-2-66-4-abv</t>
  </si>
  <si>
    <t>LeNell Red Hook Rye 23 Year Old Barrel #3 68.8 abv NV (1 BT75)</t>
  </si>
  <si>
    <t>https://www.sothebys.com/en/buy/auction/2022/american-muscle-rare-whiskey-bourbon-rye/lenell-red-hook-rye-23-year-old-barrel-3-68-8-abv</t>
  </si>
  <si>
    <t>LeNell Red Hook Rye 24 Year Old Barrel #4 68.0 abv NV (1 BT75)</t>
  </si>
  <si>
    <t>https://www.sothebys.com/en/buy/auction/2022/american-muscle-rare-whiskey-bourbon-rye/lenell-red-hook-rye-24-year-old-barrel-4-68-0-abv</t>
  </si>
  <si>
    <t>Mixed case (10 BT75)</t>
  </si>
  <si>
    <t>https://www.sothebys.com/en/buy/auction/2022/american-muscle-rare-whiskey-bourbon-rye/buffalo-trace-antique-collection-2019-2020-nv-10</t>
  </si>
  <si>
    <t>Old Weller Antique 7 Year Old 107 proof NV (1 BT75)</t>
  </si>
  <si>
    <t>https://www.sothebys.com/en/buy/auction/2022/american-muscle-rare-whiskey-bourbon-rye/old-weller-antique-7-year-old-107-proof-nv-1-bt75</t>
  </si>
  <si>
    <t>W.L. Weller Full Proof Single Barrel 57.0 abv NV (1 BT75)</t>
  </si>
  <si>
    <t>https://www.sothebys.com/en/buy/auction/2022/american-muscle-rare-whiskey-bourbon-rye/w-l-weller-full-proof-single-barrel-57-0-abv-nv-1</t>
  </si>
  <si>
    <t>https://www.sothebys.com/en/buy/auction/2022/american-muscle-rare-whiskey-bourbon-rye/w-l-weller-full-proof-single-barrel-57-0-abv-nv-1-2</t>
  </si>
  <si>
    <t>A.H. Hirsch Finest Reserve 20 Year Old 45.8 abv 1974 (1 BT75)</t>
  </si>
  <si>
    <t>https://www.sothebys.com/en/buy/auction/2022/american-muscle-rare-whiskey-bourbon-rye/a-h-hirsch-finest-reserve-20-year-old-45-8-abv</t>
  </si>
  <si>
    <t>A.H. Hirsch Reserve 16 Year Old 45.8 abv 1974 (1 BT75)</t>
  </si>
  <si>
    <t>https://www.sothebys.com/en/buy/auction/2022/american-muscle-rare-whiskey-bourbon-rye/a-h-hirsch-reserve-16-year-old-45-8-abv-1974-1</t>
  </si>
  <si>
    <t>Hirsch Selection 13 Year Old 48.0 abv NV (1 BT)</t>
  </si>
  <si>
    <t>https://www.sothebys.com/en/buy/auction/2022/american-muscle-rare-whiskey-bourbon-rye/hirsch-selection-13-year-old-48-0-abv-nv-1-bt</t>
  </si>
  <si>
    <t>Willett Barrel Strength Bourbon Private Barrel 16 Year Old 121.6 proof 2003 (1 BT75)</t>
  </si>
  <si>
    <t>https://www.sothebys.com/en/buy/auction/2022/american-muscle-rare-whiskey-bourbon-rye/willett-barrel-strength-bourbon-private-barrel-16</t>
  </si>
  <si>
    <t>Willett Barrel Strength Bourbon Private Barrel 16 Year Old 121.6 proof 2003 (1 BT37)</t>
  </si>
  <si>
    <t>https://www.sothebys.com/en/buy/auction/2022/american-muscle-rare-whiskey-bourbon-rye/willett-barrel-strength-bourbon-private-barrel-16-2</t>
  </si>
  <si>
    <t>Willet Family Estate Single Barrel Bourbon 11 Year Old 121.7 proof NV (1 BT75)</t>
  </si>
  <si>
    <t>https://www.sothebys.com/en/buy/auction/2022/american-muscle-rare-whiskey-bourbon-rye/willet-family-estate-single-barrel-bourbon-11-year</t>
  </si>
  <si>
    <t>Willet Family Estate Single Barrel Bourbon 11 Year Old 128.2 proof NV (1 BT75)</t>
  </si>
  <si>
    <t>https://www.sothebys.com/en/buy/auction/2022/american-muscle-rare-whiskey-bourbon-rye/willet-family-estate-single-barrel-bourbon-11-year-2</t>
  </si>
  <si>
    <t>Willett Family Estate Single Barrel Bourbon 7 Year Old "Want It" 103.4 proof NV (1 BT75)</t>
  </si>
  <si>
    <t>https://www.sothebys.com/en/buy/auction/2022/american-muscle-rare-whiskey-bourbon-rye/willett-family-estate-single-barrel-bourbon-7-year</t>
  </si>
  <si>
    <t>Willett Family Estate Single Barrel Bourbon 6 Year Old "Will It" 117.8 proof NV (1 BT75)</t>
  </si>
  <si>
    <t>https://www.sothebys.com/en/buy/auction/2022/american-muscle-rare-whiskey-bourbon-rye/willett-family-estate-single-barrel-bourbon-6-year</t>
  </si>
  <si>
    <t>Willett Family Estate Single Barrel Bourbon 6 Year Old "Randall" 118.2 proof NV (1 BT75)</t>
  </si>
  <si>
    <t>https://www.sothebys.com/en/buy/auction/2022/american-muscle-rare-whiskey-bourbon-rye/willett-family-estate-single-barrel-bourbon-6-year-2</t>
  </si>
  <si>
    <t>https://www.sothebys.com/en/buy/auction/2022/american-muscle-rare-whiskey-bourbon-rye/black-maple-hill-single-barrel-rye-23-year-old-95-4</t>
  </si>
  <si>
    <t>Black Maple Hill Single Barrel Rye 15 Year Old 98.2 proof NV (1 BT75)</t>
  </si>
  <si>
    <t>https://www.sothebys.com/en/buy/auction/2022/american-muscle-rare-whiskey-bourbon-rye/black-maple-hill-single-barrel-rye-15-year-old-98</t>
  </si>
  <si>
    <t>https://www.sothebys.com/en/buy/auction/2022/american-muscle-rare-whiskey-bourbon-rye/black-maple-hill-small-batch-bourbon-95-proof-nv-1-7</t>
  </si>
  <si>
    <t>https://www.sothebys.com/en/buy/auction/2022/american-muscle-rare-whiskey-bourbon-rye/black-maple-hill-small-batch-bourbon-95-proof-nv-1-8</t>
  </si>
  <si>
    <t>https://www.sothebys.com/en/buy/auction/2022/american-muscle-rare-whiskey-bourbon-rye/black-maple-hill-small-batch-bourbon-95-proof-nv-1-9</t>
  </si>
  <si>
    <t>Bookers Bourbon “Booker’s Blue Grass” 127.9 proof NV (1 BT75)</t>
  </si>
  <si>
    <t>https://www.sothebys.com/en/buy/auction/2022/american-muscle-rare-whiskey-bourbon-rye/bookers-bourbon-bookers-blue-grass-127-9-proof-nv</t>
  </si>
  <si>
    <t>https://www.sothebys.com/en/buy/auction/2022/american-muscle-rare-whiskey-bourbon-rye/bookers-rye-13-year-old-big-time-batch-68-1-abv-nv-3</t>
  </si>
  <si>
    <t>Cream of Kentucky Straight Bourbon 80 Proof NV (1 BT75)</t>
  </si>
  <si>
    <t>https://www.sothebys.com/en/buy/auction/2022/american-muscle-rare-whiskey-bourbon-rye/cream-of-kentucky-straight-bourbon-80-proof-nv-1</t>
  </si>
  <si>
    <t>Evan Williams Single Barrel 86.6 proof 1992 (1 BT)</t>
  </si>
  <si>
    <t>https://www.sothebys.com/en/buy/auction/2022/american-muscle-rare-whiskey-bourbon-rye/evan-williams-single-barrel-86-6-proof-1992-1-bt</t>
  </si>
  <si>
    <t>https://www.sothebys.com/en/buy/auction/2022/american-muscle-rare-whiskey-bourbon-rye/four-roses-limited-edition-small-batch-2016-3</t>
  </si>
  <si>
    <t>https://www.sothebys.com/en/buy/auction/2022/american-muscle-rare-whiskey-bourbon-rye/four-roses-limited-edition-small-batch-2020-2</t>
  </si>
  <si>
    <t>High West A Midwinter Nights Dram Act 9 Rye 98.6 proof NV (1 BT75)</t>
  </si>
  <si>
    <t>https://www.sothebys.com/en/buy/auction/2022/american-muscle-rare-whiskey-bourbon-rye/high-west-a-midwinter-nights-dram-act-9-rye-98-6</t>
  </si>
  <si>
    <t>High West Rendezvous Rye 50.9 abv NV (1 BT75)</t>
  </si>
  <si>
    <t>https://www.sothebys.com/en/buy/auction/2022/american-muscle-rare-whiskey-bourbon-rye/high-west-rendezvous-rye-50-9-abv-nv-1-bt75</t>
  </si>
  <si>
    <t>Hunt and Gather Bourbon 15 Year Old 107 proof 2005 (1 BT75)</t>
  </si>
  <si>
    <t>https://www.sothebys.com/en/buy/auction/2022/american-muscle-rare-whiskey-bourbon-rye/hunt-and-gather-bourbon-15-year-old-107-proof-2005</t>
  </si>
  <si>
    <t>https://www.sothebys.com/en/buy/auction/2022/american-muscle-rare-whiskey-bourbon-rye/hunt-and-gather-bourbon-15-year-old-107-proof-2005-2</t>
  </si>
  <si>
    <t>Joseph Magnus Cigar Blend Bourbon 65.14 abv NV (1 BT75)</t>
  </si>
  <si>
    <t>https://www.sothebys.com/en/buy/auction/2022/american-muscle-rare-whiskey-bourbon-rye/joseph-magnus-cigar-blend-bourbon-65-14-abv-nv-1</t>
  </si>
  <si>
    <t>Mister Sam Tribute Whiskey 122.6 proof 2020 (1 BT75)</t>
  </si>
  <si>
    <t>https://www.sothebys.com/en/buy/auction/2022/american-muscle-rare-whiskey-bourbon-rye/mister-sam-tribute-whiskey-122-6-proof-2020-1-bt75</t>
  </si>
  <si>
    <t>Old Fitzgerald 16 Year Old Bottled In Bond 100 proof 2004 (1 BT75)</t>
  </si>
  <si>
    <t>https://www.sothebys.com/en/buy/auction/2022/american-muscle-rare-whiskey-bourbon-rye/old-fitzgerald-16-year-old-bottled-in-bond-100-4</t>
  </si>
  <si>
    <t>Old Fitzgerald 8 Year Old Bottled In Bond 100 proof 2013 (1 BT75)</t>
  </si>
  <si>
    <t>https://www.sothebys.com/en/buy/auction/2022/american-muscle-rare-whiskey-bourbon-rye/old-fitzgerald-8-year-old-bottled-in-bond-100</t>
  </si>
  <si>
    <t>Old Fitzgerald Prime 6 Year old 86 proof NV (1 BT75)</t>
  </si>
  <si>
    <t>https://www.sothebys.com/en/buy/auction/2022/american-muscle-rare-whiskey-bourbon-rye/old-fitzgerald-prime-6-year-old-86-proof-nv-1-bt75</t>
  </si>
  <si>
    <t>Old Overholt Rye 11 Year Old 92.6 proof 2009 (1 BT75)</t>
  </si>
  <si>
    <t>https://www.sothebys.com/en/buy/auction/2022/american-muscle-rare-whiskey-bourbon-rye/old-overholt-rye-11-year-old-92-6-proof-2009-1</t>
  </si>
  <si>
    <t>https://www.sothebys.com/en/buy/auction/2022/american-muscle-rare-whiskey-bourbon-rye/old-overholt-rye-11-year-old-92-6-proof-2009-1-2</t>
  </si>
  <si>
    <t>https://www.sothebys.com/en/buy/auction/2022/american-muscle-rare-whiskey-bourbon-rye/parkers-heritage-collection-12th-edition-110-proof-4</t>
  </si>
  <si>
    <t>Parkers Heritage Collection 1st Edition 129.6 proof 1996 (1 BT75)</t>
  </si>
  <si>
    <t>https://www.sothebys.com/en/buy/auction/2022/american-muscle-rare-whiskey-bourbon-rye/parkers-heritage-collection-1st-edition-129-6</t>
  </si>
  <si>
    <t>Parkers Heritage Collection 7th Edition 10 Year Old "Promise of Hope" 96 proof NV (1 BT75)</t>
  </si>
  <si>
    <t>https://www.sothebys.com/en/buy/auction/2022/american-muscle-rare-whiskey-bourbon-rye/parkers-heritage-collection-7th-edition-10-year</t>
  </si>
  <si>
    <t>Vintage Bourbon Single Vintage 86 proof 1980 (1 BT70)</t>
  </si>
  <si>
    <t>https://www.sothebys.com/en/buy/auction/2022/american-muscle-rare-whiskey-bourbon-rye/vintage-bourbon-single-vintage-86-proof-1980-1</t>
  </si>
  <si>
    <t>Vintage Bourbon 17 Year Old 94 proof NV (1 BT75)</t>
  </si>
  <si>
    <t>https://www.sothebys.com/en/buy/auction/2022/american-muscle-rare-whiskey-bourbon-rye/vintage-bourbon-17-year-old-94-proof-nv-1-bt75</t>
  </si>
  <si>
    <t>Wild Turkey Master's Keep 17 Year Old 86.8 proof NV (1 BT75)</t>
  </si>
  <si>
    <t>https://www.sothebys.com/en/buy/auction/2022/american-muscle-rare-whiskey-bourbon-rye/wild-turkey-masters-keep-17-year-old-86-8-proof-nv</t>
  </si>
  <si>
    <t>https://www.sothebys.com/en/buy/auction/2022/american-muscle-rare-whiskey-bourbon-rye/pappy-van-winkles-20-year-old-family-reserve-90-4-14</t>
  </si>
  <si>
    <t>https://www.sothebys.com/en/buy/auction/2022/american-muscle-rare-whiskey-bourbon-rye/pappy-van-winkles-20-year-old-family-reserve-90-4-15</t>
  </si>
  <si>
    <t>https://www.sothebys.com/en/buy/auction/2022/american-muscle-rare-whiskey-bourbon-rye/pappy-van-winkles-15-year-old-family-reserve-107-8</t>
  </si>
  <si>
    <t>https://www.sothebys.com/en/buy/auction/2022/american-muscle-rare-whiskey-bourbon-rye/pappy-van-winkles-15-year-old-family-reserve-107-9</t>
  </si>
  <si>
    <t>https://www.sothebys.com/en/buy/auction/2022/american-muscle-rare-whiskey-bourbon-rye/van-winkle-12-year-old-special-reserve-lot-b-90-4-12</t>
  </si>
  <si>
    <t>https://www.sothebys.com/en/buy/auction/2022/american-muscle-rare-whiskey-bourbon-rye/van-winkle-12-year-old-special-reserve-lot-b-90-4-13</t>
  </si>
  <si>
    <t>https://www.sothebys.com/en/buy/auction/2022/american-muscle-rare-whiskey-bourbon-rye/van-winkle-12-year-old-special-reserve-lot-b-90-4-14</t>
  </si>
  <si>
    <t>https://www.sothebys.com/en/buy/auction/2022/american-muscle-rare-whiskey-bourbon-rye/van-winkle-12-year-old-special-reserve-lot-b-90-4-15</t>
  </si>
  <si>
    <t>https://www.sothebys.com/en/buy/auction/2022/american-muscle-rare-whiskey-bourbon-rye/van-winkle-12-year-old-special-reserve-lot-b-90-4-17</t>
  </si>
  <si>
    <t>https://www.sothebys.com/en/buy/auction/2022/american-muscle-rare-whiskey-bourbon-rye/van-winkle-12-year-old-special-reserve-lot-b-90-4-16</t>
  </si>
  <si>
    <t>https://www.sothebys.com/en/buy/auction/2022/american-muscle-rare-whiskey-bourbon-rye/van-winkle-12-year-old-special-reserve-lot-b-90-4-18</t>
  </si>
  <si>
    <t>https://www.sothebys.com/en/buy/auction/2022/american-muscle-rare-whiskey-bourbon-rye/van-winkle-12-year-old-special-reserve-lot-b-90-4-19</t>
  </si>
  <si>
    <t>https://www.sothebys.com/en/buy/auction/2022/american-muscle-rare-whiskey-bourbon-rye/van-winkle-12-year-old-special-reserve-lot-b-90-4-20</t>
  </si>
  <si>
    <t>https://www.sothebys.com/en/buy/auction/2022/american-muscle-rare-whiskey-bourbon-rye/old-rip-van-winkle-10-year-old-107-proof-nv-1-bt75-9</t>
  </si>
  <si>
    <t>https://www.sothebys.com/en/buy/auction/2022/american-muscle-rare-whiskey-bourbon-rye/old-rip-van-winkle-10-year-old-107-proof-nv-1-bt75-10</t>
  </si>
  <si>
    <t>https://www.sothebys.com/en/buy/auction/2022/american-muscle-rare-whiskey-bourbon-rye/old-rip-van-winkle-10-year-old-107-proof-nv-1-bt75-11</t>
  </si>
  <si>
    <t>https://www.sothebys.com/en/buy/auction/2022/american-muscle-rare-whiskey-bourbon-rye/old-rip-van-winkle-10-year-old-107-proof-nv-1-bt75-4</t>
  </si>
  <si>
    <t>https://www.sothebys.com/en/buy/auction/2022/american-muscle-rare-whiskey-bourbon-rye/old-rip-van-winkle-10-year-old-107-proof-nv-1-bt75-5</t>
  </si>
  <si>
    <t>https://www.sothebys.com/en/buy/auction/2022/american-muscle-rare-whiskey-bourbon-rye/old-rip-van-winkle-10-year-old-107-proof-nv-1-bt75-6</t>
  </si>
  <si>
    <t>https://www.sothebys.com/en/buy/auction/2022/american-muscle-rare-whiskey-bourbon-rye/old-rip-van-winkle-10-year-old-107-proof-nv-1-bt75-7</t>
  </si>
  <si>
    <t>Willett Family Estate Single Barrel Bourbon 10 Year Old 127.5 proof NV (6 BT75)</t>
  </si>
  <si>
    <t>https://www.sothebys.com/en/buy/auction/2022/american-muscle-rare-whiskey-bourbon-rye/willett-family-estate-single-barrel-bourbon-10-9</t>
  </si>
  <si>
    <t>Willett Family Estate Single Barrel Bourbon 10 Year Old 130.1 proof NV (1 BT75)</t>
  </si>
  <si>
    <t>https://www.sothebys.com/en/buy/auction/2022/american-muscle-rare-whiskey-bourbon-rye/willett-family-estate-single-barrel-bourbon-10-10</t>
  </si>
  <si>
    <t>https://www.sothebys.com/en/buy/auction/2022/american-muscle-rare-whiskey-bourbon-rye/willett-family-estate-single-barrel-bourbon-10-11</t>
  </si>
  <si>
    <t>https://www.sothebys.com/en/buy/auction/2022/american-muscle-rare-whiskey-bourbon-rye/willett-family-estate-single-barrel-bourbon-10-12</t>
  </si>
  <si>
    <t>https://www.sothebys.com/en/buy/auction/2022/american-muscle-rare-whiskey-bourbon-rye/willett-family-estate-single-barrel-bourbon-10-13</t>
  </si>
  <si>
    <t>https://www.sothebys.com/en/buy/auction/2022/american-muscle-rare-whiskey-bourbon-rye/willett-family-estate-single-barrel-bourbon-10-14</t>
  </si>
  <si>
    <t>Willett Family Estate Single Barrel Bourbon 9 Year Old 119.8 proof NV (1 BT75)</t>
  </si>
  <si>
    <t>https://www.sothebys.com/en/buy/auction/2022/american-muscle-rare-whiskey-bourbon-rye/willett-family-estate-single-barrel-bourbon-9-year-4</t>
  </si>
  <si>
    <t>https://www.sothebys.com/en/buy/auction/2022/american-muscle-rare-whiskey-bourbon-rye/willett-family-estate-single-barrel-bourbon-9-year-5</t>
  </si>
  <si>
    <t>https://www.sothebys.com/en/buy/auction/2022/american-muscle-rare-whiskey-bourbon-rye/willett-family-estate-single-barrel-bourbon-9-year-6</t>
  </si>
  <si>
    <t>Willett Family Estate Single Barrel Rye 8 Year Old 116.6 proof NV (3 BT75)</t>
  </si>
  <si>
    <t>https://www.sothebys.com/en/buy/auction/2022/american-muscle-rare-whiskey-bourbon-rye/willett-family-estate-single-barrel-rye-8-year-old</t>
  </si>
  <si>
    <t>Willett Family Estate Single Barrel Rye 8 Year Old 116.6 proof NV (1 BT75)</t>
  </si>
  <si>
    <t>https://www.sothebys.com/en/buy/auction/2022/american-muscle-rare-whiskey-bourbon-rye/willett-family-estate-single-barrel-rye-8-year-old-2</t>
  </si>
  <si>
    <t>https://www.sothebys.com/en/buy/auction/2022/american-muscle-rare-whiskey-bourbon-rye/willett-family-estate-single-barrel-rye-8-year-old-3</t>
  </si>
  <si>
    <t>https://www.sothebys.com/en/buy/auction/2022/american-muscle-rare-whiskey-bourbon-rye/willett-family-estate-single-barrel-rye-8-year-old-4</t>
  </si>
  <si>
    <t>A.H. Hirsch Reserve 16 Year Old 91.6 proof 1974 (1 BT75)</t>
  </si>
  <si>
    <t>https://www.sothebys.com/en/buy/auction/2022/american-muscle-rare-whiskey-bourbon-rye/a-h-hirsch-reserve-16-year-old-91-6-proof-1974-1</t>
  </si>
  <si>
    <t>https://www.sothebys.com/en/buy/auction/2022/american-muscle-rare-whiskey-bourbon-rye/a-h-hirsch-reserve-16-year-old-91-6-proof-1974-1-2</t>
  </si>
  <si>
    <t>https://www.sothebys.com/en/buy/auction/2022/american-muscle-rare-whiskey-bourbon-rye/a-h-hirsch-reserve-16-year-old-91-6-proof-1974-1-3</t>
  </si>
  <si>
    <t>https://www.sothebys.com/en/buy/auction/2022/american-muscle-rare-whiskey-bourbon-rye/a-h-hirsch-reserve-16-year-old-91-6-proof-1974-1-4</t>
  </si>
  <si>
    <t>https://www.sothebys.com/en/buy/auction/2022/american-muscle-rare-whiskey-bourbon-rye/a-h-hirsch-reserve-16-year-old-91-6-proof-1974-1-5</t>
  </si>
  <si>
    <t>https://www.sothebys.com/en/buy/auction/2022/american-muscle-rare-whiskey-bourbon-rye/a-h-hirsch-reserve-16-year-old-91-6-proof-1974-1-6</t>
  </si>
  <si>
    <t>https://www.sothebys.com/en/buy/auction/2022/american-muscle-rare-whiskey-bourbon-rye/thomas-h-handy-rye-2014-release-129-2-proof-nv-1</t>
  </si>
  <si>
    <t>https://www.sothebys.com/en/buy/auction/2022/american-muscle-rare-whiskey-bourbon-rye/thomas-h-handy-rye-2015-release-126-9-proof-nv-1-3</t>
  </si>
  <si>
    <t>https://www.sothebys.com/en/buy/auction/2022/american-muscle-rare-whiskey-bourbon-rye/thomas-h-handy-rye-2015-release-126-9-proof-nv-1-4</t>
  </si>
  <si>
    <t>Blade and Bow 22 Year Old 46.0 abv NV (6 BT75)</t>
  </si>
  <si>
    <t>https://www.sothebys.com/en/buy/auction/2022/american-muscle-rare-whiskey-bourbon-rye/blade-and-bow-22-year-old-46-0-abv-nv-6-bt75</t>
  </si>
  <si>
    <t>Blade and Bow 22 Year Old 46.0 abv NV (1 BT75)</t>
  </si>
  <si>
    <t>https://www.sothebys.com/en/buy/auction/2022/american-muscle-rare-whiskey-bourbon-rye/blade-and-bow-22-year-old-46-0-abv-nv-1-bt75</t>
  </si>
  <si>
    <t>Blood Oath Pact No.3 49.3 abv NV (3 BT75)</t>
  </si>
  <si>
    <t>https://www.sothebys.com/en/buy/auction/2022/american-muscle-rare-whiskey-bourbon-rye/blood-oath-pact-no-3-49-3-abv-nv-3-bt75</t>
  </si>
  <si>
    <t>https://www.sothebys.com/en/buy/auction/2022/american-muscle-rare-whiskey-bourbon-rye/blood-oath-pact-no-3-49-3-abv-nv-3-bt75-2</t>
  </si>
  <si>
    <t>Blood Oath Pact No.3 49.3 abv NV (1 BT75)</t>
  </si>
  <si>
    <t>https://www.sothebys.com/en/buy/auction/2022/american-muscle-rare-whiskey-bourbon-rye/blood-oath-pact-no-3-49-3-abv-nv-1-bt75</t>
  </si>
  <si>
    <t>Blood Oath Pact No.4 49.3 abv NV (1 BT75)</t>
  </si>
  <si>
    <t>https://www.sothebys.com/en/buy/auction/2022/american-muscle-rare-whiskey-bourbon-rye/blood-oath-pact-no-4-49-3-abv-nv-1-bt75</t>
  </si>
  <si>
    <t>https://www.sothebys.com/en/buy/auction/2022/american-muscle-rare-whiskey-bourbon-rye/bookers-small-batch-25th-anniversary-edition-130-8-5</t>
  </si>
  <si>
    <t>https://www.sothebys.com/en/buy/auction/2022/american-muscle-rare-whiskey-bourbon-rye/bookers-small-batch-25th-anniversary-edition-130-8-6</t>
  </si>
  <si>
    <t>https://www.sothebys.com/en/buy/auction/2022/american-muscle-rare-whiskey-bourbon-rye/bookers-small-batch-25th-anniversary-edition-130-8-7</t>
  </si>
  <si>
    <t>https://www.sothebys.com/en/buy/auction/2022/american-muscle-rare-whiskey-bourbon-rye/bookers-small-batch-25th-anniversary-edition-130-8-8</t>
  </si>
  <si>
    <t>Eagle Rare 10 Year Old Single Barrel 45.0 abv NV (1 BT75)</t>
  </si>
  <si>
    <t>https://www.sothebys.com/en/buy/auction/2022/american-muscle-rare-whiskey-bourbon-rye/eagle-rare-10-year-old-single-barrel-45-0-abv-nv-1</t>
  </si>
  <si>
    <t>https://www.sothebys.com/en/buy/auction/2022/american-muscle-rare-whiskey-bourbon-rye/elijah-craig-single-barrel-21-year-old-45-0-abv-4</t>
  </si>
  <si>
    <t>https://www.sothebys.com/en/buy/auction/2022/american-muscle-rare-whiskey-bourbon-rye/elijah-craig-single-barrel-23-year-old-45-0-abv-6</t>
  </si>
  <si>
    <t>https://www.sothebys.com/en/buy/auction/2022/american-muscle-rare-whiskey-bourbon-rye/elijah-craig-single-barrel-23-year-old-45-0-abv-7</t>
  </si>
  <si>
    <t>https://www.sothebys.com/en/buy/auction/2022/american-muscle-rare-whiskey-bourbon-rye/elijah-craig-single-barrel-23-year-old-45-0-abv-8</t>
  </si>
  <si>
    <t>https://www.sothebys.com/en/buy/auction/2022/american-muscle-rare-whiskey-bourbon-rye/elijah-craig-single-barrel-23-year-old-45-0-abv-9</t>
  </si>
  <si>
    <t>Elijah Craig Single Barrel 18 Year Old 45.0 abv 1997 (3 BT75)</t>
  </si>
  <si>
    <t>https://www.sothebys.com/en/buy/auction/2022/american-muscle-rare-whiskey-bourbon-rye/elijah-craig-single-barrel-18-year-old-45-0-abv</t>
  </si>
  <si>
    <t>https://www.sothebys.com/en/buy/auction/2022/american-muscle-rare-whiskey-bourbon-rye/elijah-craig-single-barrel-18-year-old-45-0-abv-2</t>
  </si>
  <si>
    <t>Elijah Craig Single Barrel 18 Year Old 45.0 abv 1997 (1 BT75)</t>
  </si>
  <si>
    <t>https://www.sothebys.com/en/buy/auction/2022/american-muscle-rare-whiskey-bourbon-rye/elijah-craig-single-barrel-18-year-old-45-0-abv-3</t>
  </si>
  <si>
    <t>https://www.sothebys.com/en/buy/auction/2022/american-muscle-rare-whiskey-bourbon-rye/elijah-craig-single-barrel-18-year-old-45-0-abv-4</t>
  </si>
  <si>
    <t>https://www.sothebys.com/en/buy/auction/2022/american-muscle-rare-whiskey-bourbon-rye/elijah-craig-single-barrel-18-year-old-45-0-abv-5</t>
  </si>
  <si>
    <t>https://www.sothebys.com/en/buy/auction/2022/american-muscle-rare-whiskey-bourbon-rye/elijah-craig-single-barrel-18-year-old-45-0-abv-6</t>
  </si>
  <si>
    <t>https://www.sothebys.com/en/buy/auction/2022/american-muscle-rare-whiskey-bourbon-rye/elijah-craig-single-barrel-18-year-old-45-0-abv-nv-2</t>
  </si>
  <si>
    <t>https://www.sothebys.com/en/buy/auction/2022/american-muscle-rare-whiskey-bourbon-rye/elijah-craig-single-barrel-18-year-old-45-0-abv-nv-3</t>
  </si>
  <si>
    <t>https://www.sothebys.com/en/buy/auction/2022/american-muscle-rare-whiskey-bourbon-rye/elijah-craig-single-barrel-18-year-old-45-0-abv-nv-4</t>
  </si>
  <si>
    <t>https://www.sothebys.com/en/buy/auction/2022/american-muscle-rare-whiskey-bourbon-rye/elmer-t-lee-single-barrel-commemorative-bottle-93</t>
  </si>
  <si>
    <t>https://www.sothebys.com/en/buy/auction/2022/american-muscle-rare-whiskey-bourbon-rye/evan-williams-23-year-old-107-proof-nv-1-bt75-8</t>
  </si>
  <si>
    <t>https://www.sothebys.com/en/buy/auction/2022/american-muscle-rare-whiskey-bourbon-rye/four-roses-125th-anniversary-edition-2013-release-4</t>
  </si>
  <si>
    <t>https://www.sothebys.com/en/buy/auction/2022/american-muscle-rare-whiskey-bourbon-rye/four-roses-125th-anniversary-edition-2013-release-5</t>
  </si>
  <si>
    <t>Four Roses Single Barrel 13 Year Old Limited Edition 2013 Release 63.2 abv NV (1 BT70)</t>
  </si>
  <si>
    <t>https://www.sothebys.com/en/buy/auction/2022/american-muscle-rare-whiskey-bourbon-rye/four-roses-single-barrel-13-year-old-limited</t>
  </si>
  <si>
    <t>https://www.sothebys.com/en/buy/auction/2022/american-muscle-rare-whiskey-bourbon-rye/four-roses-single-barrel-13-year-old-limited-2</t>
  </si>
  <si>
    <t>Four Roses Single Barrel 11 Year Old Limited Edition 2014 Release 53.9 abv NV (1 BT70)</t>
  </si>
  <si>
    <t>https://www.sothebys.com/en/buy/auction/2022/american-muscle-rare-whiskey-bourbon-rye/four-roses-single-barrel-11-year-old-limited</t>
  </si>
  <si>
    <t>https://www.sothebys.com/en/buy/auction/2022/american-muscle-rare-whiskey-bourbon-rye/four-roses-single-barrel-11-year-old-limited-2</t>
  </si>
  <si>
    <t>Jack Daniels Sinatra Select 45.0 abv NV (1 LITR)</t>
  </si>
  <si>
    <t>https://www.sothebys.com/en/buy/auction/2022/american-muscle-rare-whiskey-bourbon-rye/jack-daniels-sinatra-select-45-0-abv-nv-1-litr</t>
  </si>
  <si>
    <t>Jefferson's Ocean Aged At Sea Batch No.14 90 proof NV (6 BT75)</t>
  </si>
  <si>
    <t>https://www.sothebys.com/en/buy/auction/2022/american-muscle-rare-whiskey-bourbon-rye/jeffersons-ocean-aged-at-sea-batch-no-14-90-proof</t>
  </si>
  <si>
    <t>Jefferson's Ocean Aged At Sea Batch No.14 90 proof NV (1 BT75)</t>
  </si>
  <si>
    <t>https://www.sothebys.com/en/buy/auction/2022/american-muscle-rare-whiskey-bourbon-rye/jeffersons-ocean-aged-at-sea-batch-no-14-90-proof-2</t>
  </si>
  <si>
    <t>https://www.sothebys.com/en/buy/auction/2022/american-muscle-rare-whiskey-bourbon-rye/jeffersons-ocean-aged-at-sea-batch-no-14-90-proof-3</t>
  </si>
  <si>
    <t>Jefferson's Ocean Aged At Sea Very Small Batch Voyage No. 3 90.0 proof NV (6 BT75)</t>
  </si>
  <si>
    <t>https://www.sothebys.com/en/buy/auction/2022/american-muscle-rare-whiskey-bourbon-rye/jeffersons-ocean-aged-at-sea-very-small-batch</t>
  </si>
  <si>
    <t>Jefferson's Ocean Aged At Sea Very Small Batch Voyage No. 3 90.0 proof NV (1 BT75)</t>
  </si>
  <si>
    <t>https://www.sothebys.com/en/buy/auction/2022/american-muscle-rare-whiskey-bourbon-rye/jeffersons-ocean-aged-at-sea-very-small-batch-2</t>
  </si>
  <si>
    <t>Jefferson's Presidential Select Rye 21 Year Old Batch 1 90.4 proof NV (1 BT75)</t>
  </si>
  <si>
    <t>https://www.sothebys.com/en/buy/auction/2022/american-muscle-rare-whiskey-bourbon-rye/jeffersons-presidential-select-rye-21-year-old</t>
  </si>
  <si>
    <t>https://www.sothebys.com/en/buy/auction/2022/american-muscle-rare-whiskey-bourbon-rye/jeffersons-presidential-select-rye-21-year-old-2</t>
  </si>
  <si>
    <t>Michter's Celebration Sour Mash Whiskey 2016 58.4 abv NV (1 BT75)</t>
  </si>
  <si>
    <t>https://www.sothebys.com/en/buy/auction/2022/american-muscle-rare-whiskey-bourbon-rye/michters-celebration-sour-mash-whiskey-2016-58-4</t>
  </si>
  <si>
    <t>Michter's 10 Year Old 2015 Release 94.0 proof NV (1 BT75)</t>
  </si>
  <si>
    <t>https://www.sothebys.com/en/buy/auction/2022/american-muscle-rare-whiskey-bourbon-rye/michters-10-year-old-2015-release-94-0-proof-nv-1</t>
  </si>
  <si>
    <t>https://www.sothebys.com/en/buy/auction/2022/american-muscle-rare-whiskey-bourbon-rye/michters-10-year-old-2015-release-94-0-proof-nv-1-2</t>
  </si>
  <si>
    <t>https://www.sothebys.com/en/buy/auction/2022/american-muscle-rare-whiskey-bourbon-rye/michters-10-year-old-2015-release-94-0-proof-nv-1-3</t>
  </si>
  <si>
    <t>Michter's 10 Year Old 2016 Release 94.4 proof NV (3 BT75)</t>
  </si>
  <si>
    <t>https://www.sothebys.com/en/buy/auction/2022/american-muscle-rare-whiskey-bourbon-rye/michters-10-year-old-2016-release-94-4-proof-nv-3</t>
  </si>
  <si>
    <t>Michter's 10 Year Old 2016 Release 94.4 proof NV (1 BT75)</t>
  </si>
  <si>
    <t>https://www.sothebys.com/en/buy/auction/2022/american-muscle-rare-whiskey-bourbon-rye/michters-10-year-old-2016-release-94-4-proof-nv-1</t>
  </si>
  <si>
    <t>https://www.sothebys.com/en/buy/auction/2022/american-muscle-rare-whiskey-bourbon-rye/michters-10-year-old-2016-release-94-4-proof-nv-1-2</t>
  </si>
  <si>
    <t>https://www.sothebys.com/en/buy/auction/2022/american-muscle-rare-whiskey-bourbon-rye/michters-10-year-old-2016-release-94-4-proof-nv-1-3</t>
  </si>
  <si>
    <t>Michter's 10 Year Old 2017 Release 94.4 proof NV (1 BT75)</t>
  </si>
  <si>
    <t>https://www.sothebys.com/en/buy/auction/2022/american-muscle-rare-whiskey-bourbon-rye/michters-10-year-old-2017-release-94-4-proof-nv-1</t>
  </si>
  <si>
    <t>https://www.sothebys.com/en/buy/auction/2022/american-muscle-rare-whiskey-bourbon-rye/michters-10-year-old-2017-release-94-4-proof-nv-1-2</t>
  </si>
  <si>
    <t>Old Forester 12 Year Old Birthday Bourbon 95 proof 2005 (1 BT75)</t>
  </si>
  <si>
    <t>https://www.sothebys.com/en/buy/auction/2022/american-muscle-rare-whiskey-bourbon-rye/old-forester-12-year-old-birthday-bourbon-95-proof</t>
  </si>
  <si>
    <t>Orphan Barrel Whoop &amp; Holler 28 Year Old 84 proof NV (1 BT75)</t>
  </si>
  <si>
    <t>https://www.sothebys.com/en/buy/auction/2022/american-muscle-rare-whiskey-bourbon-rye/orphan-barrel-whoop-holler-28-year-old-84-proof-nv</t>
  </si>
  <si>
    <t>https://www.sothebys.com/en/buy/auction/2022/american-muscle-rare-whiskey-bourbon-rye/orphan-barrel-whoop-holler-28-year-old-84-proof-nv-2</t>
  </si>
  <si>
    <t>https://www.sothebys.com/en/buy/auction/2022/american-muscle-rare-whiskey-bourbon-rye/orphan-barrel-whoop-holler-28-year-old-84-proof-nv-3</t>
  </si>
  <si>
    <t>Orphan Barrel Old Blowhard 26 Year Old 90.7 proof NV (6 BT75)</t>
  </si>
  <si>
    <t>https://www.sothebys.com/en/buy/auction/2022/american-muscle-rare-whiskey-bourbon-rye/orphan-barrel-old-blowhard-26-year-old-90-7-proof</t>
  </si>
  <si>
    <t>Orphan Barrel Old Blowhard 26 Year Old 90.7 proof NV (3 BT75)</t>
  </si>
  <si>
    <t>https://www.sothebys.com/en/buy/auction/2022/american-muscle-rare-whiskey-bourbon-rye/orphan-barrel-old-blowhard-26-year-old-90-7-proof-2</t>
  </si>
  <si>
    <t>Orphan Barrel Old Blowhard 26 Year Old 90.7 proof NV (1 BT75)</t>
  </si>
  <si>
    <t>https://www.sothebys.com/en/buy/auction/2022/american-muscle-rare-whiskey-bourbon-rye/orphan-barrel-old-blowhard-26-year-old-90-7-proof-3</t>
  </si>
  <si>
    <t>https://www.sothebys.com/en/buy/auction/2022/american-muscle-rare-whiskey-bourbon-rye/orphan-barrel-old-blowhard-26-year-old-90-7-proof-4</t>
  </si>
  <si>
    <t>Orphan Barrel Entrapment 25 Year Old 82 proof NV (6 BT75)</t>
  </si>
  <si>
    <t>https://www.sothebys.com/en/buy/auction/2022/american-muscle-rare-whiskey-bourbon-rye/orphan-barrel-entrapment-25-year-old-82-proof-nv-6</t>
  </si>
  <si>
    <t>https://www.sothebys.com/en/buy/auction/2022/american-muscle-rare-whiskey-bourbon-rye/orphan-barrel-entrapment-25-year-old-82-proof-nv-6-2</t>
  </si>
  <si>
    <t>Orphan Barrel Rhetoric 23 Year Old 90.6 proof NV (6 BT75)</t>
  </si>
  <si>
    <t>https://www.sothebys.com/en/buy/auction/2022/american-muscle-rare-whiskey-bourbon-rye/orphan-barrel-rhetoric-23-year-old-90-6-proof-nv-6</t>
  </si>
  <si>
    <t>https://www.sothebys.com/en/buy/auction/2022/american-muscle-rare-whiskey-bourbon-rye/orphan-barrel-rhetoric-23-year-old-90-6-proof-nv-6-2</t>
  </si>
  <si>
    <t>https://www.sothebys.com/en/buy/auction/2022/american-muscle-rare-whiskey-bourbon-rye/orphan-barrel-rhetoric-23-year-old-90-6-proof-nv-6-3</t>
  </si>
  <si>
    <t>Orphan Barrel Rhetoric 23 Year Old 90.6 proof NV (1 BT75)</t>
  </si>
  <si>
    <t>https://www.sothebys.com/en/buy/auction/2022/american-muscle-rare-whiskey-bourbon-rye/orphan-barrel-rhetoric-23-year-old-90-6-proof-nv-1</t>
  </si>
  <si>
    <t>https://www.sothebys.com/en/buy/auction/2022/american-muscle-rare-whiskey-bourbon-rye/orphan-barrel-rhetoric-23-year-old-90-6-proof-nv-1-2</t>
  </si>
  <si>
    <t>https://www.sothebys.com/en/buy/auction/2022/american-muscle-rare-whiskey-bourbon-rye/orphan-barrel-rhetoric-23-year-old-90-6-proof-nv-1-3</t>
  </si>
  <si>
    <t>https://www.sothebys.com/en/buy/auction/2022/american-muscle-rare-whiskey-bourbon-rye/orphan-barrel-rhetoric-23-year-old-90-6-proof-nv-1-4</t>
  </si>
  <si>
    <t>https://www.sothebys.com/en/buy/auction/2022/american-muscle-rare-whiskey-bourbon-rye/orphan-barrel-rhetoric-23-year-old-90-6-proof-nv-1-5</t>
  </si>
  <si>
    <t>Orphan Barrel Rhetoric 22 Year Old 90.4 proof NV (1 BT75)</t>
  </si>
  <si>
    <t>https://www.sothebys.com/en/buy/auction/2022/american-muscle-rare-whiskey-bourbon-rye/orphan-barrel-rhetoric-22-year-old-90-4-proof-nv-1</t>
  </si>
  <si>
    <t>Orphan Barrel Lost Prophet 22 Year Old 90.1 proof NV (12 BT75)</t>
  </si>
  <si>
    <t>https://www.sothebys.com/en/buy/auction/2022/american-muscle-rare-whiskey-bourbon-rye/orphan-barrel-lost-prophet-22-year-old-90-1-proof</t>
  </si>
  <si>
    <t>Orphan Barrel Lost Prophet 22 Year Old 90.1 proof NV (6 BT75)</t>
  </si>
  <si>
    <t>https://www.sothebys.com/en/buy/auction/2022/american-muscle-rare-whiskey-bourbon-rye/orphan-barrel-lost-prophet-22-year-old-90-1-proof-2</t>
  </si>
  <si>
    <t>https://www.sothebys.com/en/buy/auction/2022/american-muscle-rare-whiskey-bourbon-rye/orphan-barrel-lost-prophet-22-year-old-90-1-proof-3</t>
  </si>
  <si>
    <t>Orphan Barrel Rhetoric 21 Year Old 90.2 proof NV (12 BT75)</t>
  </si>
  <si>
    <t>https://www.sothebys.com/en/buy/auction/2022/american-muscle-rare-whiskey-bourbon-rye/orphan-barrel-rhetoric-21-year-old-90-2-proof-nv</t>
  </si>
  <si>
    <t>Orphan Barrel Rhetoric 21 Year Old 90.2 proof NV (6 BT75)</t>
  </si>
  <si>
    <t>https://www.sothebys.com/en/buy/auction/2022/american-muscle-rare-whiskey-bourbon-rye/orphan-barrel-rhetoric-21-year-old-90-2-proof-nv-6</t>
  </si>
  <si>
    <t>Orphan Barrel Rhetoric 21 Year Old 90.2 proof NV (1 BT75)</t>
  </si>
  <si>
    <t>https://www.sothebys.com/en/buy/auction/2022/american-muscle-rare-whiskey-bourbon-rye/orphan-barrel-rhetoric-21-year-old-90-2-proof-nv-1</t>
  </si>
  <si>
    <t>https://www.sothebys.com/en/buy/auction/2022/american-muscle-rare-whiskey-bourbon-rye/orphan-barrel-rhetoric-21-year-old-90-2-proof-nv-1-2</t>
  </si>
  <si>
    <t>Orphan Barrel Barterhouse 20 Year Old 90.2 proof NV (12 BT75)</t>
  </si>
  <si>
    <t>https://www.sothebys.com/en/buy/auction/2022/american-muscle-rare-whiskey-bourbon-rye/orphan-barrel-barterhouse-20-year-old-90-2-proof</t>
  </si>
  <si>
    <t>Orphan Barrel Barterhouse 20 Year Old 90.2 proof NV (6 BT75)</t>
  </si>
  <si>
    <t>https://www.sothebys.com/en/buy/auction/2022/american-muscle-rare-whiskey-bourbon-rye/orphan-barrel-barterhouse-20-year-old-90-2-proof-2</t>
  </si>
  <si>
    <t>https://www.sothebys.com/en/buy/auction/2022/american-muscle-rare-whiskey-bourbon-rye/orphan-barrel-barterhouse-20-year-old-90-2-proof-3</t>
  </si>
  <si>
    <t>https://www.sothebys.com/en/buy/auction/2022/american-muscle-rare-whiskey-bourbon-rye/orphan-barrel-barterhouse-20-year-old-90-2-proof-4</t>
  </si>
  <si>
    <t>https://www.sothebys.com/en/buy/auction/2022/american-muscle-rare-whiskey-bourbon-rye/orphan-barrel-barterhouse-20-year-old-90-2-proof-5</t>
  </si>
  <si>
    <t>https://www.sothebys.com/en/buy/auction/2022/american-muscle-rare-whiskey-bourbon-rye/orphan-barrel-barterhouse-20-year-old-90-2-proof-6</t>
  </si>
  <si>
    <t>https://www.sothebys.com/en/buy/auction/2022/american-muscle-rare-whiskey-bourbon-rye/orphan-barrel-barterhouse-20-year-old-90-2-proof-7</t>
  </si>
  <si>
    <t>Orphan Barrel Forged Oak 15 Year Old 90.5 proof NV (6 BT75)</t>
  </si>
  <si>
    <t>https://www.sothebys.com/en/buy/auction/2022/american-muscle-rare-whiskey-bourbon-rye/orphan-barrel-forged-oak-15-year-old-90-5-proof-nv</t>
  </si>
  <si>
    <t>https://www.sothebys.com/en/buy/auction/2022/american-muscle-rare-whiskey-bourbon-rye/orphan-barrel-forged-oak-15-year-old-90-5-proof-nv-2</t>
  </si>
  <si>
    <t>https://www.sothebys.com/en/buy/auction/2022/american-muscle-rare-whiskey-bourbon-rye/orphan-barrel-forged-oak-15-year-old-90-5-proof-nv-3</t>
  </si>
  <si>
    <t>Orphan Barrel Forged Oak 15 Year Old 90.5 proof NV (1 BT75)</t>
  </si>
  <si>
    <t>https://www.sothebys.com/en/buy/auction/2022/american-muscle-rare-whiskey-bourbon-rye/orphan-barrel-forged-oak-15-year-old-90-5-proof-nv-4</t>
  </si>
  <si>
    <t>https://www.sothebys.com/en/buy/auction/2022/american-muscle-rare-whiskey-bourbon-rye/orphan-barrel-forged-oak-15-year-old-90-5-proof-nv-5</t>
  </si>
  <si>
    <t>https://www.sothebys.com/en/buy/auction/2022/american-muscle-rare-whiskey-bourbon-rye/orphan-barrel-forged-oak-15-year-old-90-5-proof-nv-6</t>
  </si>
  <si>
    <t>https://www.sothebys.com/en/buy/auction/2022/american-muscle-rare-whiskey-bourbon-rye/orphan-barrel-forged-oak-15-year-old-90-5-proof-nv-7</t>
  </si>
  <si>
    <t>https://www.sothebys.com/en/buy/auction/2022/american-muscle-rare-whiskey-bourbon-rye/orphan-barrel-forged-oak-15-year-old-90-5-proof-nv-8</t>
  </si>
  <si>
    <t>Orphan Barrel Gifted Horse 115 proof NV (12 BT75)</t>
  </si>
  <si>
    <t>https://www.sothebys.com/en/buy/auction/2022/american-muscle-rare-whiskey-bourbon-rye/orphan-barrel-gifted-horse-115-proof-nv-12-bt75</t>
  </si>
  <si>
    <t>Orphan Barrel Gifted Horse 115 proof NV (6 BT75)</t>
  </si>
  <si>
    <t>https://www.sothebys.com/en/buy/auction/2022/american-muscle-rare-whiskey-bourbon-rye/orphan-barrel-gifted-horse-115-proof-nv-6-bt75-4</t>
  </si>
  <si>
    <t>https://www.sothebys.com/en/buy/auction/2022/american-muscle-rare-whiskey-bourbon-rye/orphan-barrel-gifted-horse-115-proof-nv-6-bt75</t>
  </si>
  <si>
    <t>https://www.sothebys.com/en/buy/auction/2022/american-muscle-rare-whiskey-bourbon-rye/orphan-barrel-gifted-horse-115-proof-nv-6-bt75-2</t>
  </si>
  <si>
    <t>https://www.sothebys.com/en/buy/auction/2022/american-muscle-rare-whiskey-bourbon-rye/orphan-barrel-gifted-horse-115-proof-nv-6-bt75-3</t>
  </si>
  <si>
    <t>Orphan Barrel Gifted Horse 115 proof NV (1 BT75)</t>
  </si>
  <si>
    <t>https://www.sothebys.com/en/buy/auction/2022/american-muscle-rare-whiskey-bourbon-rye/orphan-barrel-gifted-horse-115-proof-nv-1-bt75</t>
  </si>
  <si>
    <t>https://www.sothebys.com/en/buy/auction/2022/american-muscle-rare-whiskey-bourbon-rye/orphan-barrel-gifted-horse-115-proof-nv-1-bt75-2</t>
  </si>
  <si>
    <t>https://www.sothebys.com/en/buy/auction/2022/american-muscle-rare-whiskey-bourbon-rye/orphan-barrel-gifted-horse-115-proof-nv-1-bt75-3</t>
  </si>
  <si>
    <t>Parker's Heritage Collection 10th Edition 24 Year Old 100 proof NV (6 BT75)</t>
  </si>
  <si>
    <t>https://www.sothebys.com/en/buy/auction/2022/american-muscle-rare-whiskey-bourbon-rye/parkers-heritage-collection-10th-edition-24-year-6</t>
  </si>
  <si>
    <t>Parker's Heritage Collection 10th Edition 24 Year Old 100 proof 1990 (1 BT75)</t>
  </si>
  <si>
    <t>https://www.sothebys.com/en/buy/auction/2022/american-muscle-rare-whiskey-bourbon-rye/parkers-heritage-collection-10th-edition-24-year-7</t>
  </si>
  <si>
    <t>https://www.sothebys.com/en/buy/auction/2022/american-muscle-rare-whiskey-bourbon-rye/parkers-heritage-collection-10th-edition-24-year-8</t>
  </si>
  <si>
    <t>https://www.sothebys.com/en/buy/auction/2022/american-muscle-rare-whiskey-bourbon-rye/parkers-heritage-collection-10th-edition-24-year-9</t>
  </si>
  <si>
    <t>Parker's Heritage Collection 9th Edition 8 Year Old 108 proof NV (6 BT75)</t>
  </si>
  <si>
    <t>https://www.sothebys.com/en/buy/auction/2022/american-muscle-rare-whiskey-bourbon-rye/parkers-heritage-collection-8-year-old-9th-edition</t>
  </si>
  <si>
    <t>Parker's Heritage Collection 9th Edition 8 Year Old 108 proof NV (3 BT75)</t>
  </si>
  <si>
    <t>https://www.sothebys.com/en/buy/auction/2022/american-muscle-rare-whiskey-bourbon-rye/parkers-heritage-collection-8-year-old-9th-edition-3</t>
  </si>
  <si>
    <t>https://www.sothebys.com/en/buy/auction/2022/american-muscle-rare-whiskey-bourbon-rye/parkers-heritage-collection-8-year-old-9th-edition-2</t>
  </si>
  <si>
    <t>Parker's Heritage Collection 9th Edition 8 Year Old 108 proof NV (1 BT75)</t>
  </si>
  <si>
    <t>https://www.sothebys.com/en/buy/auction/2022/american-muscle-rare-whiskey-bourbon-rye/parkers-heritage-collection-8-year-old-9th-edition-4</t>
  </si>
  <si>
    <t>https://www.sothebys.com/en/buy/auction/2022/american-muscle-rare-whiskey-bourbon-rye/parkers-heritage-collection-8-year-old-9th-edition-5</t>
  </si>
  <si>
    <t>Stagg Jr 134.4 proof NV (3 BT75)</t>
  </si>
  <si>
    <t>https://www.sothebys.com/en/buy/auction/2022/american-muscle-rare-whiskey-bourbon-rye/stagg-jr-134-4-proof-nv-3-bt75</t>
  </si>
  <si>
    <t>Stagg Jr 134.4 proof NV (1 BT75)</t>
  </si>
  <si>
    <t>https://www.sothebys.com/en/buy/auction/2022/american-muscle-rare-whiskey-bourbon-rye/stagg-jr-134-4-proof-nv-1-bt75</t>
  </si>
  <si>
    <t>https://www.sothebys.com/en/buy/auction/2022/american-muscle-rare-whiskey-bourbon-rye/stagg-jr-134-4-proof-nv-1-bt75-2</t>
  </si>
  <si>
    <t>Stagg Jr 132.2 proof NV (3 BT75)</t>
  </si>
  <si>
    <t>https://www.sothebys.com/en/buy/auction/2022/american-muscle-rare-whiskey-bourbon-rye/stagg-jr-132-2-proof-nv-3-bt75</t>
  </si>
  <si>
    <t>Stagg Jr 132.2 proof NV (1 BT75)</t>
  </si>
  <si>
    <t>https://www.sothebys.com/en/buy/auction/2022/american-muscle-rare-whiskey-bourbon-rye/stagg-jr-132-2-proof-nv-1-bt75</t>
  </si>
  <si>
    <t>https://www.sothebys.com/en/buy/auction/2022/american-muscle-rare-whiskey-bourbon-rye/stagg-jr-132-2-proof-nv-1-bt75-2</t>
  </si>
  <si>
    <t>Stagg Jr 132.1 proof NV (1 BT75)</t>
  </si>
  <si>
    <t>https://www.sothebys.com/en/buy/auction/2022/american-muscle-rare-whiskey-bourbon-rye/stagg-jr-132-1-proof-nv-1-bt75</t>
  </si>
  <si>
    <t>https://www.sothebys.com/en/buy/auction/2022/american-muscle-rare-whiskey-bourbon-rye/stagg-jr-132-1-proof-nv-1-bt75-2</t>
  </si>
  <si>
    <t>Wild Turkey 17 Year Old Masters Keep Batch 001 86.8 proof NV (6 BT75)</t>
  </si>
  <si>
    <t>https://www.sothebys.com/en/buy/auction/2022/american-muscle-rare-whiskey-bourbon-rye/wild-turkey-17-year-old-masters-keep-batch-001-86</t>
  </si>
  <si>
    <t>https://www.sothebys.com/en/buy/auction/2022/american-muscle-rare-whiskey-bourbon-rye/wild-turkey-17-year-old-masters-keep-batch-001-86-2</t>
  </si>
  <si>
    <t>https://www.sothebys.com/en/buy/auction/2022/american-muscle-rare-whiskey-bourbon-rye/wild-turkey-17-year-old-masters-keep-batch-001-86-3</t>
  </si>
  <si>
    <t>https://www.sothebys.com/en/buy/auction/2022/american-muscle-rare-whiskey-bourbon-rye/wild-turkey-17-year-old-masters-keep-batch-001-86-4</t>
  </si>
  <si>
    <t>https://www.sothebys.com/en/buy/auction/2022/american-muscle-rare-whiskey-bourbon-rye/wild-turkey-17-year-old-masters-keep-batch-001-86-5</t>
  </si>
  <si>
    <t>https://www.sothebys.com/en/buy/auction/2022/american-muscle-rare-whiskey-bourbon-rye/wild-turkey-17-year-old-masters-keep-batch-001-86-6</t>
  </si>
  <si>
    <t>Mixed Lot</t>
  </si>
  <si>
    <t>Description</t>
  </si>
  <si>
    <t>Condition/Ullage</t>
  </si>
  <si>
    <t>Spirits</t>
  </si>
  <si>
    <t>Case Type</t>
  </si>
  <si>
    <t>Vintage</t>
  </si>
  <si>
    <t>Quantity</t>
  </si>
  <si>
    <t>Format</t>
  </si>
  <si>
    <t>Wine/Spirits Categor</t>
  </si>
  <si>
    <t>Bottled circa 2005, Bottle no. A404, ullage mid shoulder, gold wax cap cracked 3/4 of the way around, front neck label slightly peeling, includes original neck tag and black velvet bag, oc</t>
  </si>
  <si>
    <t>Pappy Van Winkle's 23 Year Old Family Reserve 95.6 proof</t>
  </si>
  <si>
    <t>oc</t>
  </si>
  <si>
    <t>NV</t>
  </si>
  <si>
    <t>BT75</t>
  </si>
  <si>
    <t>Bourbon Whiskey</t>
  </si>
  <si>
    <t>Bottled in 2007, bottle code: K2830710:29, bottle no. B1059, ullage: mid shoulder, front label slightly nicked, includes original neck tag and black velvet bag, oc</t>
  </si>
  <si>
    <t>Bottled in 2009, bottle code: K0550909, bottle no. C10425, ullage: top shoulder, includes original black velvet bag, oc</t>
  </si>
  <si>
    <t>Bottle no. C10488, ullage: very top shoulder, capsule very slightly creased, includes original neck tag and black velvet bag, oc</t>
  </si>
  <si>
    <t>Bottle no. D8862, ullage : top shoulder, includes original neck tag and black velvet bag, oc</t>
  </si>
  <si>
    <t>Bottle no. E-1203, good level, capsule creased on top, includes original neck tag and black velvet bag, oc</t>
  </si>
  <si>
    <t>Bottle code: K0811123:38, ullage: very top shoulder, front label very slightly worn, includes original neck tag, and red velvet bag, oc</t>
  </si>
  <si>
    <t>Pappy Van Winkle's 20 Year Old Family Reserve 90.4 proof</t>
  </si>
  <si>
    <t>Missing bottle code, ullage, top shoulder, front label scuffed and nicked, includes original red velevet bag, silver marker used to write "bottled feb 3 2011" on bottom of bottle, oc</t>
  </si>
  <si>
    <t>Bottle Code N2811108:20, ullage: midmid shoulder, capsule slightly creased, includes original neck tag and red velvet bag, oc</t>
  </si>
  <si>
    <t>Bottle code: M2781118:40, ullage: top shoulder, front label slightly worn and creased, several silver ink marks towars the middle and top of label, back label has one silver ink mark, silver marker used to write "fall 2011" and "bottled 2011-Oct- 05" on the bottom of the bottle, nop</t>
  </si>
  <si>
    <t>nop</t>
  </si>
  <si>
    <t>Missing bottle code, ullage: top shoulder front label slightly worn, black ink mark on front label, silver marker used to write "fall 2011" on the bottom of the bottle, nop</t>
  </si>
  <si>
    <t>Bottle code:N2811109:29, ullage: into neck, capsule slightly creased, includes original neck tag and red velvet bag, oc</t>
  </si>
  <si>
    <t>Bottle code: N2811109:29, ullage very top shoulder, includes original neck tag and red velvet bag, oc</t>
  </si>
  <si>
    <t>Bottle code:N2811109:28, ullage, very top shoulder, includes original neck tag and red velvet bag, oc</t>
  </si>
  <si>
    <t>Bottle code: 1109:25 (slightly smudged), ullage: very top shoulder, includes original neck tag and red velvet tag, oc</t>
  </si>
  <si>
    <t>Bottle code: B1203713:45N, good level, slight ink mark on front label, includes original red velvet back and original neck tag, oc</t>
  </si>
  <si>
    <t>Bottle code: B1227513:26M, good level, includes original red velvet bag, oc</t>
  </si>
  <si>
    <t>Bottle code: B1227712:23M, ullage: very top shoulder, includes red velvet bag, oc</t>
  </si>
  <si>
    <t>Bottle code: B120321337N, ullage: very top shoulder, front and back label water damaged with discoloration from the red velvet bag, front label slightly scuffed, includes red velvet baf, oc</t>
  </si>
  <si>
    <t>Bottle code: K0700911:22, ullage: mid shoulder, front label very slightly worn,, nop</t>
  </si>
  <si>
    <t>Pappy Van Winkle's 15 Year Old Family Reserve 107 proof</t>
  </si>
  <si>
    <t>Bottle code: B122411023M, ullage: very top shoulder, front label has small scratch in the middle, back label very slightly worn, nop</t>
  </si>
  <si>
    <t>Bottle code: B1223322:23, good level, front label slightly worn, small streak down the middle the label, back label very slightly worn, capsule slightly worn and scuffed, nop</t>
  </si>
  <si>
    <t>Bottle code: B13 26017:36k, good level, nop</t>
  </si>
  <si>
    <t>Bottle code: B1327317:29N, good level, nop</t>
  </si>
  <si>
    <t>Bottle code: 271014:50 (smudged), ullage : top shoulder, back label slightly worn, capsule very slightly creased, nop</t>
  </si>
  <si>
    <t>Bottle code: K2600915:00, bottle no. A5386, ullage: top shoulder, back label very slightly worn, nop</t>
  </si>
  <si>
    <t>Van Winkle 13 Year Old Family Reserve Rye 95.6 proof</t>
  </si>
  <si>
    <t>Rye Whiskey</t>
  </si>
  <si>
    <t>Bottle no. B1413, ullage : very top shoulder, front label very slightly worn, back label slightly worn, capsule slightly creased, "fall 2011" written in silver ink on the bottom of the bottle, nop</t>
  </si>
  <si>
    <t>Bottle no. B1502, good level, "fall 2011" written in silver ink on the bottom of the bottle, nop</t>
  </si>
  <si>
    <t>Bottle code:B1211012:46M, bottle no. C4399, ullage: very top shoulder, front label slightly worn , back label worn and scuffed, capsule creased, nop</t>
  </si>
  <si>
    <t>Bottle no. B4168, good level, front label very slightly worn with slightly staining, back label worn and scuffed, nop</t>
  </si>
  <si>
    <t>Bottle code: K1270808:46, ullage: top shoulder, front label slightly worn, nop</t>
  </si>
  <si>
    <t>Van Winkle 12 Year Old Special Reserve Lot "B" 90.4 proof</t>
  </si>
  <si>
    <t>Bottle code: D1222017584 (smudged), good level, nop</t>
  </si>
  <si>
    <t>Bottle code: B1214221:26N, good level, front label very sligthly worn, nop</t>
  </si>
  <si>
    <t>Bottle code: B1214314:37M, good level, nop</t>
  </si>
  <si>
    <t>Bottle code: B1214407:56M, good level, nop</t>
  </si>
  <si>
    <t>Bottle code: B1322818:304, good level, nop</t>
  </si>
  <si>
    <t>Bottle code: B1213907:28N, good level, nop</t>
  </si>
  <si>
    <t>Bottle code: B1213709:55M, good level, back label nicked, capsule creased, nop</t>
  </si>
  <si>
    <t>Bottle code: M23701021:51, ullage: very top shoulder, front label very slightly worn, nop</t>
  </si>
  <si>
    <t>Bottle code:N3161014:03, Imported by Vinothek St. Stephan, ullage: very top shoulder, front label worn with slight scuffing,, nop</t>
  </si>
  <si>
    <t>BT70</t>
  </si>
  <si>
    <t>Distilled in Fall 1977, bottled by J.P Van Winkle in Lawrenceburg, Kentucky, expressly for Rob Bissette, front label slightly worn and creased, neck label slightly creased, nop</t>
  </si>
  <si>
    <t>Old Rip Van Winkle 10 Year Old Rob Bissette 90.4 proof</t>
  </si>
  <si>
    <t>Distributed by Amathus, London, red capsule, level: into neck, nop</t>
  </si>
  <si>
    <t>Old Rip Van Winkle 10 Year Old 90 proof</t>
  </si>
  <si>
    <t>Bottle no. C3258, good level, front label very slightly worn, back label slightly worn, neck label very slightly worn, nop</t>
  </si>
  <si>
    <t>Old Rip Van Winkle 10 Year Old 107 proof</t>
  </si>
  <si>
    <t>Bottle code: B1322716:314, ullage: top shoulder, capsule slightly creased on top, nop</t>
  </si>
  <si>
    <t>Bottle code: L2319:344, ullage: into neck, capsule very slightly creased, nop</t>
  </si>
  <si>
    <t>Bottle no. I5449, ullage: mid shoulder, red capsule, front label worn, back label worn and slightly peeling, nop</t>
  </si>
  <si>
    <t>Barrel no. 4130, bottle no. 42 of 117, ullage:, white wax capsule, nop</t>
  </si>
  <si>
    <t>Willett Family Estate Single Barrel Bourbon 26 Year Old 116.6 proof</t>
  </si>
  <si>
    <t>Barrel no. 1776, bottle no. 45 of 108, ullage: top shoulder, copper wax capsule slightly chipped, back label very slightly worn, nop</t>
  </si>
  <si>
    <t>Willett Family Estate Single Barrel Rye 25 Year Old 100 proof</t>
  </si>
  <si>
    <t>Barrel no. 1767, bottle no. 24 of 96, ullage: top shoulder, copper wax capsule slightly nicked and scuffed, nop</t>
  </si>
  <si>
    <t>Barrel no. 1769, bottle no. 37 of 96, ullage: top shoulder, copper wax capsule, original tube very slightly worn, ot</t>
  </si>
  <si>
    <t>ot</t>
  </si>
  <si>
    <t>A very select bottling given only to family and friends of Drew Kulsveen, Barrel no. 9956, bottle no. 23 of 28, ullage: top shoulder, purple foil capsule slightly creased, ot</t>
  </si>
  <si>
    <t>Willett Family Estate Single Barrel Bourbon 24 Year Old 121 proof</t>
  </si>
  <si>
    <t>Barrel no. 3698, ullage: top shoulder, silver wax, ot</t>
  </si>
  <si>
    <t>Willett Family Estate Single Barrel Bourbon 23 Year Old 107.6 proof</t>
  </si>
  <si>
    <t>Barrel no. 3698, ullage: top shoulder, silver wax, original tube worn with slight staining toward the bottom, ot</t>
  </si>
  <si>
    <t>Barrel no. C20D, bottle no. 42 of 92, ullage: top shoulder, purple foil capsule very slightly creased, nop</t>
  </si>
  <si>
    <t>Willett Family Estate Single Barrel Bourbon 22 Year Old 138.2 proof</t>
  </si>
  <si>
    <t>Born on 04/06/93, bottled on 11/12/14, barrel no. C2D, bottle no. 11 of 98, back label slightly worn, purple wax capsule very slightly worn, red ink label, nop</t>
  </si>
  <si>
    <t>Willett Family Estate Single Barrel Bourbon 21 Year Old "The Wheated Patriot" 141.6 proof</t>
  </si>
  <si>
    <t>Born on 04/06/93, bottled on 11/12/14, barrel no. C2D, bottle no. 10 of 98, back label slightly worn, purple wax capsule very slightly worn, red ink label, nop</t>
  </si>
  <si>
    <t>Born on 6/22/93, bottled on 11/12/14, barrel no. B36, bottle no. 12 of 69, ullage: top shoulder, back label very slightly worn, gold wax capsule slightly cracked, red ink label, nop</t>
  </si>
  <si>
    <t>Willett Family Estate Single Barrel Bourbon 21 Year Old "The Wheated Warrior" 139.6 proof</t>
  </si>
  <si>
    <t>Hand selected by BooneDocks, barrel no. 1112, bottle no. 49 of 147, ullage: top shoulder, silver wax capsule very slightly scuffed, nop</t>
  </si>
  <si>
    <t>Willett Family Estate Single Barrel Bourbon 21 Year Old 114.3 proof</t>
  </si>
  <si>
    <t>Hand selected by BooneDocks, barrel no. 1112, bottle no. 22 of 147, ullage: top shoulder, silver wax capsule slightly cracked and chipped, nop</t>
  </si>
  <si>
    <t>Hand selected by BooneDocks, barrel no. 1112, bottle no. 69 of 147, ullage: top shoulder, silver wax capsule very slightly chipped, nop</t>
  </si>
  <si>
    <t>Hand selected by BooneDocks, barrel no. 1112, bottle no. 101 of 147, ullage: top shoulder, silver wax capsule very slightly scuffed,back neck label slightly peeling off, nop</t>
  </si>
  <si>
    <t>Hand selected by BooneDocks, barrel no. 1112, bottle no. 70 of 147, ullage: top shoulder, silver wax capsule very slightly chipped, nop</t>
  </si>
  <si>
    <t>Hand selected by Liqour Barn, 2012 Holiday Release, barrel no. 3713, bottle no. 5 of 49, ullage: top shoulder, silver wax capsule very slightly cracked, nop</t>
  </si>
  <si>
    <t>Willett Family Estate Single Barrel Bourbon 21 Year Old 109.1 proof</t>
  </si>
  <si>
    <t>Hand selected by Liquor Barn, 2012 Holiday Release, barrel no. 3283, bottle no. 5 of 139, ullage: very top shoulder, gold wax capsule slightly cracked, nop</t>
  </si>
  <si>
    <t>Willett Family Estate Single Barrel Bourbon 21 Year Old 98 proof</t>
  </si>
  <si>
    <t>Hand selected by Liquor Barn, 2012 Holiday Release, barrel no. 3283, bottle no. 87 of 139, ullage: very top shoulder, gold wax capsule slightly cracked, front kneck label slghtly smudged, nop</t>
  </si>
  <si>
    <t>Hand selected by Liquor Barn, 2012 Holiday Release, barrel no. 3283, bottle no. 4 of 139, ullage: very top shoulder, gold wax capsule very slightly cracked, nop</t>
  </si>
  <si>
    <t>Hand selected by Liquor Barn, 2012 Holiday Release, barrel no. 3283, bottle no. 88 of 139, ullage: very top shoulder, gold wax capsule very slightly cracked, back label slightly worn with a couple of pen marks, nop</t>
  </si>
  <si>
    <t>Barrel no. 3701, bottle no. 35 of 78, ullage: very top shoulder, copper wax cap very slightly cracked, nop</t>
  </si>
  <si>
    <t>Willett Family Estate Single Barrel Bourbon 21 Year Old 95.4 proof</t>
  </si>
  <si>
    <t>Barrel no. 3701, bottle no. 74 of 78, ullage: very top shoulder, copper wax cap very slightly scuffed, nop</t>
  </si>
  <si>
    <t>Barrel no. C4 A, Bottle no. 70 of 89, ullage: top shoulder, purple wax cap slightly cracked, nop</t>
  </si>
  <si>
    <t>Willett Family Estate Single Barrel Bourbon 20 Year Old 136.8 proof</t>
  </si>
  <si>
    <t>Barrel no. C4 A, Bottle no. 66 of 89, ullage: top shoulder, purple wax cap very slightly cracked, front label very slightly peeling, nop</t>
  </si>
  <si>
    <t>Barrel no. C28A, bottle no. 80 of 96, ullage: top shoulder, purple wax cap cracked 3/4 of the way around, front neck label slightly peeling, nop</t>
  </si>
  <si>
    <t>Willett Family Estate Single Barrel Bourbon 19 Year Old "Deep Purple" 140.2 proof</t>
  </si>
  <si>
    <t>Barrel no. C28A, bottle no. 79 of 96, ullage: top shoulder, purple wax cap very slightly cracked, nop</t>
  </si>
  <si>
    <t>Distlled on 4/6/93 and selected for BooneDocks Distribution, barrel no. 11A, bottle no. 204 of 211, stored in warehouse: H, rickhouse: south 18, ullage: very top shoulder, purple wax capsule slightly chipped, back label very slightly worn, nop</t>
  </si>
  <si>
    <t>Willett Family Estate Single Barrel Bourbon 17 Year Old 94 Proof</t>
  </si>
  <si>
    <t>Distlled on 4/6/93 and selected for BooneDocks Distribution, barrel no. 11A, bottle no. 96 of 211, stored in warehouse: H, rickhouse: south 18, ullage: very top shoulder, purple wax capsule very slightly chipped, nop</t>
  </si>
  <si>
    <t>Distlled on 4/6/93 and selected for BooneDocks Distribution, barrel no. 11A, bottle no. 201 of 211, stored in warehouse: H, rickhouse: south 18, ullage: very top shoulder, purple wax capsule slightly chipped, front label worn and creased, back label very slightly worn, nop</t>
  </si>
  <si>
    <t>Barrel no. 1590, bottle no. 1 of 117, ullage: very top shoulder, front label very slightly worn and scuffed, nop</t>
  </si>
  <si>
    <t>Willett Family Estate Single Barrel Bourbon 15 Year Old 120.6 proof</t>
  </si>
  <si>
    <t>Barrel no. 812, bottle no. 11 of 119, ullage : very top shoulder, nop</t>
  </si>
  <si>
    <t>Willett Family Estate Single Barrel Bourbon 14 Year Old 126.2 proof</t>
  </si>
  <si>
    <t>Barrel no. 812, bottle no. 10 of 119, ullage : very top shoulder, nop</t>
  </si>
  <si>
    <t>Barrel no. 812, bottle no. 12 of 119, ullage : very top shoulder, nop</t>
  </si>
  <si>
    <t>Barrel 2067, bottle no. 38 of 102, ullage: top shoulder, nop</t>
  </si>
  <si>
    <t>Willett Family Estate Single Barrel Bourbon 14 Year Old 126.6 proof</t>
  </si>
  <si>
    <t>Barrel no. 827, bottle no. 25 of 104, ullage: very top shoulder, blue wax, nop</t>
  </si>
  <si>
    <t>Willett Family Estate Single Barrel Bourbon 14 Year Old 123.4 proof</t>
  </si>
  <si>
    <t>Barrel no. 827, bottle no. 30 of 104, ullage: very top shoulder, blue wax capsule slightly chipped, nop</t>
  </si>
  <si>
    <t>Bottled for the Bourbon Odyssey 2018, barrel no. 1577, bottle no. 10 of 135, ullage: top shoulder, back neck label worn and scuffed Bottled for the Bourbon Odyssey 2018, barrel no. 1577, bottle no. 3 of 135, ullage: top shoulder, back neck label worn and scuffed Bottled for the Bourbon Odyssey 2018, barrel no. 1577, bottle no. 2 of 135, ullage: top shoulder, back neck label worn and scuffed Bottled for the Bourbon Odyssey 2018, barrel no. 1577, bottle no. 5 of 135, ullage: top shoulder Bottled for the Bourbon Odyssey 2018, barrel no. 1577, bottle no. 4 of 135, ullage: top shoulder, back neck label worn and scuffed Bottled for the Bourbon Odyssey 2018, barrel no. 1577, bottle no. 6 of 135, ullage: top shoulder, back neck label worn and scuffed , nop</t>
  </si>
  <si>
    <t>Willett Family Estate Single Barrel Bourbon 14 Year Old 122.2 proof</t>
  </si>
  <si>
    <t>Bottled for the Bourbon Odyssey 2018, barrel no. 1577, bottle no. 59 of 135, ullage: top shoulder, back neck label slightly worn Bottled for the Bourbon Odyssey 2018, barrel no. 1577, bottle no. 9 of 135, ullage: top shoulder, back neck label worn and scuffed Bottled for the Bourbon Odyssey 2018, barrel no. 1577, bottle no. 12 of 135, ullage: top shoulder, purple foil nicked capsule, front neck label slightly torn, back neck label worn and scuffed Bottled for the Bourbon Odyssey 2018, barrel no. 1577, bottle no. 8 of 135, ullage: top shoulder, front and back neck labels very slightly worn Bottled for the Bourbon Odyssey 2018, barrel no. 1577, bottle no. 11 of 135, ullage: top shoulder, back neck label worn and scuffed Bottled for the Bourbon Odyssey 2018, barrel no. 1577, bottle no. 7 of 135, ullage: top shoulder, back neck label worn and scuffed , nop</t>
  </si>
  <si>
    <t>Bottled for the Bourbon Odyssey 2018, barrel no. 1577, bottle no. 55 of 135, ullage: top shoulder, back neck label worn and scuffed, nop</t>
  </si>
  <si>
    <t>Bottled for the Bourbon Odyssey 2018, barrel no. 1577, bottle no. 56 of 135, ullage: top shoulder, back neck label worn and scuffed, nop</t>
  </si>
  <si>
    <t>Bottled for the Bourbon Odyssey 2018, barrel no. 1577, bottle no. 57 of 135, ullage: top shoulder, front neck label slightly worn, nop</t>
  </si>
  <si>
    <t>Bottled for the Bourbon Odyssey 2018, barrel no. 1577, bottle no. 58 of 135, ullage: top shoulder, front and back neck labels slightly worn and scuffed, nop</t>
  </si>
  <si>
    <t>Bottled for the Bourbon Odyssey 2018, barrel no. 1577, bottle no. 1 of 135, ullage: top shoulder, back neck label worn and scuffed, nop</t>
  </si>
  <si>
    <t>Bottled for the Bourbon Odyssey 2018, barrel no. 1577, bottle no. 24 of 135, ullage: ullage top shoulder, purple foil capsul slightly creased, nop</t>
  </si>
  <si>
    <t>Bottled for the Bourbon Odyssey 2018, barrel no. 1577, bottle no.22 of 135, ullage: very top shoulder, back neck label worn, nop</t>
  </si>
  <si>
    <t>Bottled for the Bourbon Odyssey 2018, barrel no. 1577, bottle no. 101 of 135, ullage : very top shoulder, nop</t>
  </si>
  <si>
    <t>Bottled for the Bourbon Odyssey 2018, barrel no. 1577, bottle no.77 of 135, ullage: very top shoulder, nop</t>
  </si>
  <si>
    <t>Barrel no. 3682, bottle no. 99 of 134, ullage: very top shoulder, nop</t>
  </si>
  <si>
    <t>Willett Family Estate Single Barrel Bourbon 14 Year Old 121.4 proof</t>
  </si>
  <si>
    <t>Barrel no. 3682, bottle no. 98 of 134, ullage: very top shoulder, nop</t>
  </si>
  <si>
    <t>Barrel no. 2372, bottle no. 83 of 132, ullage: very top shoulder, original tube damaged and creased at top, ot</t>
  </si>
  <si>
    <t>Willett Family Estate Single Barrel Bourbon 14 Year Old 120 proof</t>
  </si>
  <si>
    <t>Barrel no. 2372, bottle no. 44 of 132, ullage: very top shoulder, ot</t>
  </si>
  <si>
    <t>Barrel no. 2372, bottle no. 81 of 132, ullage: very top shoulder, original tube very slightly worn, ot</t>
  </si>
  <si>
    <t>Barrel no. 2372, bottle no. 82 of 132, ullage: very top shoulder, original tube very slightly worn, ot</t>
  </si>
  <si>
    <t>Barrel no. 296, bottle no. 115 of 135, ullage: top shoulder, nop</t>
  </si>
  <si>
    <t>Willett Family Estate Single Barrel Bourbon 14 Year Old 114.8 proof</t>
  </si>
  <si>
    <t>Barrel no. 3676, bottle no. 70 of 97, ullage: very top shoulder Barrel no. 3676, bottle no. 72 of 97, ullage: very top shoulder Barrel no. 3676, bottle no. 71 of 97, ullage: very top shoulder Barrel no. 3676, bottle no. 69 of 97, ullage: very top shoulder, purple foil capsule very slightly worn Barrel no. 3676, bottle no. 67 of 97, ullage: very top shoulder Barrel no. 3676, bottle no. 68 of 97, ullage: very top shoulder , nop</t>
  </si>
  <si>
    <t>Willett Family Estate Single Barrel Bourbon 14 Year Old 116 proof</t>
  </si>
  <si>
    <t>Barrel no. 3676, bottle no. 54 of 97, ullage: top shoulder, front label slightly stained, nop</t>
  </si>
  <si>
    <t>Barrel no. 3676, bottle no. 53 of 97, ullage: top shoulder, nop</t>
  </si>
  <si>
    <t>Barrel no. 3676, bottle no. 49 of 97, ullage: very top shoulder, nop</t>
  </si>
  <si>
    <t>Barrel no. 3676, bottle no. 45 of 97, ullage: very top shoulder, nop</t>
  </si>
  <si>
    <t>Barrel no. 3676, bottle no. 44 of 97, ullage: very top shoulder, nop</t>
  </si>
  <si>
    <t>Barrel no. 788, bottle no. 110 of 148, ullage: top shoulder, ot</t>
  </si>
  <si>
    <t>Willett Family Estate Single Barrel Bourbon 13 Year Old 127.8 proof</t>
  </si>
  <si>
    <t>Barrel no. 788, bottle no. 111 of 148, ullage: top shoulder, ot</t>
  </si>
  <si>
    <t>Barrel no. 788, bottle no. 114 of 148, ullage: top shoulder, ot</t>
  </si>
  <si>
    <t>Barrel no. 1414, bottle no. 11 of 142, ullage: top shoulder, nop</t>
  </si>
  <si>
    <t>Willett Family Estate Single Barrel Bourbon 13 Year Old 126.2 proof</t>
  </si>
  <si>
    <t>Barrel no. 1414, bottle no. 9 of 142, ullage: top shoulder, purple foil capsule very slightly scuffed, nop</t>
  </si>
  <si>
    <t>Barrel no. 1414, bottle no. 12 of 142, ullage: top shoulder, nop</t>
  </si>
  <si>
    <t>Barrel no. 1318, bottle no. 120 of 265, ullage: very top shoulder, nop</t>
  </si>
  <si>
    <t>Willett Family Estate Single Barrel Bourbon 13 Year Old 121 proof</t>
  </si>
  <si>
    <t>Barrel no. 8215, bottle no. 134 of 160, ullage: top shoulder, ot</t>
  </si>
  <si>
    <t>Willett Family Estate Single Barrel Bourbon 13 Year Old 118.6 proof</t>
  </si>
  <si>
    <t>Barrel no. 8215, bottle no. 138 of 160, ullage: top shoulder, ot</t>
  </si>
  <si>
    <t>Barrel no. 2502, bottle no. 47 of 139, ullage: top shoulder, purple foil capsule slightly scuffed, nop</t>
  </si>
  <si>
    <t>Willett Family Estate Single Barrel Bourbon 13 Year Old 114 proof</t>
  </si>
  <si>
    <t>Barrel no. 1400, bottle no. 87 of 128, ullage: top shoulder, ot</t>
  </si>
  <si>
    <t>Willett Family Estate Single Barrel Bourbon 12 Year Old 129.2 proof</t>
  </si>
  <si>
    <t>Barrel no. 1400, bottle no. 89 of 128, ullage: top shoulder, purple foil capsule very slightly nicked, ot</t>
  </si>
  <si>
    <t>Barrel no. 1400, bottle no. 90 of 128, ullage: top shoulder, nop</t>
  </si>
  <si>
    <t>Barrel no. 761, bottle no. 14 of 147, ullage: top shoulder, original tube scuffed and torn, ot</t>
  </si>
  <si>
    <t>Willett Family Estate Single Barrel Bourbon 12 Year Old "Tom's Tears" 128.1 proof</t>
  </si>
  <si>
    <t>Barrel no. 385, bottle no. 39 of 60, ullage: top shoulder, purple wax slightly scuffed, nop</t>
  </si>
  <si>
    <t>Willett Family Estate Single Barrel Bourbon 12 Year Old 123.1 proof</t>
  </si>
  <si>
    <t>Barrel no. 385, bottle no. 41 of 60, ullage: very top shoulder, purple wax cap slightly cracked, nop</t>
  </si>
  <si>
    <t>Barrel no. 385, bottle no. 42 of 60, ullage: top shoulder, purple wax slightly cracking, nop</t>
  </si>
  <si>
    <t>Barrel no. 772, bottle no. 56 of 132, ullage: top shoulder, nop</t>
  </si>
  <si>
    <t>Willett Family Estate Single Barrel Bourbon 12 Year Old 120.8 proof</t>
  </si>
  <si>
    <t>Barrel no. 772, bottle no. 59 of 132, ullage: top shoulder, purple foil capsule slightly scuffed, nop</t>
  </si>
  <si>
    <t>Born 01/06/03, bottled 11/12/14, barrel no. 806, bottle no. 10 of 136, ullage: very top shoulder, white wax capsule, label written with red ink, nop</t>
  </si>
  <si>
    <t>Willett Family Estate Single Barrel Bourbon 11 Year Old "Aged Truth" 127.4 proof</t>
  </si>
  <si>
    <t>Born 01/06/03, bottled 11/12/14, barrel no. 806, bottle no. 12 of 136, ullage: very top shoulder, white wax capsule slightly cracked, label written with red ink, nop</t>
  </si>
  <si>
    <t>Selected by Colonial Spirits, barrel no. 2100, ullage: very top shoulder, black wax capsule, front label lightly scuffed, nop</t>
  </si>
  <si>
    <t>Willett Family Estate Single Barrel Bourbon 11 Year Old 126 proof</t>
  </si>
  <si>
    <t>Barrel no. 6492, bottle no. 118 of 180, ullage: very top shoulder, nop</t>
  </si>
  <si>
    <t>Willett Family Estate Single Barrel Bourbon 11 Year Old 120.8 proof</t>
  </si>
  <si>
    <t>Barrel no. 6492, bottle no. 3 of 180, ullage: very top shoulder, ot</t>
  </si>
  <si>
    <t>Barrel no. 6492, bottle no. 30 of 180, ullage: very top shoulder, original tube slightly worn and damged, ot</t>
  </si>
  <si>
    <t>Hand selected by The Party Source, barrel no. 372, bottle no. 42 of 168, ullage: very top shoulder, black wax capsule slightly chipped and nicked, back label slightly worn and peeling, nop</t>
  </si>
  <si>
    <t>Willett Family Estate Single Barrel Bourbon 11 Year Old 113.2 proof</t>
  </si>
  <si>
    <t>Barrel no. 372, bottle no. 96 of 168, ullage: very top shoulder, black wax capsule slightly cracked and chipped, nop</t>
  </si>
  <si>
    <t>Private barrel selected by Hard Water, barrel no. 1388, bottle no. 39 of 150, ullage: top shoulder, copper wax capsule slightly cracked, nop</t>
  </si>
  <si>
    <t>Willett Family Estate Single Barrel Bourbon 10 Year Old 128.6 proof</t>
  </si>
  <si>
    <t>Barrel no. 200, bottle no. 92 of 97, ullage: top shoulder, nop</t>
  </si>
  <si>
    <t>Willett Family Estate Single Barrel Bourbon 10 Year Old 127.2 proof</t>
  </si>
  <si>
    <t>Hand selected by Mahogany Bar Hattiesburg, barrel no. 2362, bottle no. 155 of 155, ullage: very top shoulder, copper wax capsule very slightly chipped, back label slightly worn and nicked, nop</t>
  </si>
  <si>
    <t>Willett Family Estate Single Barrel Bourbon 10 Year Old 117.6 proof</t>
  </si>
  <si>
    <t>Hand selected by Lincoln Road Package Store Hattiesburg, barrel no. 2362, bottle no. 59 of 155, ullage: very top shoulder, copper wax capsule very slight chip, nop</t>
  </si>
  <si>
    <t>Hand selected by Lincoln Road Package Store Hattiesburg, barrel no. 2362, bottle no. 64 of 155, ullage: top shoulder, copper wax capsule cracked 4/3 of the way around, back label very lightly scuffed, nop</t>
  </si>
  <si>
    <t>Hand selected by Lincoln Road Package Store Hattiesburg, barrel no. 2362, bottle no. 62 of 155, ullage: very top shoulder, copper wax capsule very slight chip and lightly scuffed, nop</t>
  </si>
  <si>
    <t>Barrel no. 6160, bottle no. 84 of 155, ullage : top shoulder, ot</t>
  </si>
  <si>
    <t>Willett Family Estate Single Barrel Bourbon 10 Year Old 117.2 proof</t>
  </si>
  <si>
    <t>Barrel no. 6160, bottle no. 82 of 155, ullage: top shoulder, original tube slightly very slightly worn, ot</t>
  </si>
  <si>
    <t>Barrel no. 811, bottle no. 145 of 152, ullage: very top shoulder, gold wax capsule very slightly chipped, ot</t>
  </si>
  <si>
    <t>Willett Family Estate Single Barrel Bourbon 9 Year Old 128.4 proof</t>
  </si>
  <si>
    <t>Bottled for Liquor Barn, Barrel no. 196, ullage: very top shoulder, blue wax capsule slightly scuffed, front label slightly worn with a nick at the bottom, nop</t>
  </si>
  <si>
    <t>Willett Family Estate Single Barrel Bourbon 9 Year Old 119.6 proof</t>
  </si>
  <si>
    <t>Barrel no. 2504, bottle no. 30 of 164, ullage: very top shoulder, copper wax capsule slightly chipped, back label very slightly worn, nop</t>
  </si>
  <si>
    <t>Willett Family Estate Single Barrel Bourbon 9 Year Old 113.2 proof</t>
  </si>
  <si>
    <t>Hand selected by Pacific Edge Wine &amp; Spirits, barrel no. 499, bottle no. 67 of 179, ullage: very top shoulder, silver wax capsule very slightly scuffed, nop</t>
  </si>
  <si>
    <t>Willett Family Estate Single Barrel Bourbon 8 Year Old 123.1 proof</t>
  </si>
  <si>
    <t>Barrel no. 498, bottle no. 169 of 174, ullage: very top shoulder, silver wax capsule very slightly chipped, original tube very slightly worn, ot</t>
  </si>
  <si>
    <t>Willett Family Estate Single Barrel Bourbon 8 Year Old 120.6 proof</t>
  </si>
  <si>
    <t>Barrel no. 2776, bottle no. 1 of 189, ullage: very top shoulder, back neck label worn and scuffed, nop</t>
  </si>
  <si>
    <t>Willett Family Estate Single Barrel Bourbon 5 Year Old "The Crusaders Grail" 126.6 proof</t>
  </si>
  <si>
    <t>Barrel no. 2776, bottle no. 4 of 189, ullage: top shoulder, nop</t>
  </si>
  <si>
    <t>Barrel no. 2776, bottle no. 5 of 189, ullage: top shoulder, back neck label worn and scuffed, nop</t>
  </si>
  <si>
    <t>Barrel no. 2776, bottle no. 6 of 189, ullage: very top shoulder, nop</t>
  </si>
  <si>
    <t>Barrel no. 2776, bottle no. 2 of 189, ullage: top shoulder, nop</t>
  </si>
  <si>
    <t>Barrel no. 2776, bottle no. 3 of 189, ullage: very top shoulder, back neck label worn and scuffed, nop</t>
  </si>
  <si>
    <t>Barrel no. 3460, bottle no. 5 of 63, ullage: top shoulder, nop</t>
  </si>
  <si>
    <t>Willett Family Estate Single Barrel Bourbon 5 Year Old "Shhhhhhhh" 120 proof</t>
  </si>
  <si>
    <t>Barrel no. 3460, bottle no. 3 of 63, ullage: top shoulder, back neck label very slightly scuffed, nop</t>
  </si>
  <si>
    <t>Barrel no. 3460, bottle no. 6 of 63, ullage: top shoulder, back neck label worn and scuffed, nop</t>
  </si>
  <si>
    <t>Barrel no. 3460, bottle no. 1 of 63, ullage: top shoulder, back neck label scuffed, nop</t>
  </si>
  <si>
    <t>Barrel no. 3460, bottle no. 61 of 63, ullage: very top shoulder, nop</t>
  </si>
  <si>
    <t>Barrel no. 3242, bottled for Julio's Liquors, bottle no. 53 of 149, ullage: very top shoulder, nop</t>
  </si>
  <si>
    <t>Willett Family Estate Single Barrel Bourbon 5 Year Old 116.8 proof</t>
  </si>
  <si>
    <t>Barrel no. 3242, bottled for Julio's Liquors, bottle no. 54 of 149, ullage: very top shoulder, nop</t>
  </si>
  <si>
    <t>Barrel no. 3459, bottle no. 10 of 181, ullage: very top shoulder, nop</t>
  </si>
  <si>
    <t>Willett Family Estate Single Barrel Bourbon 5 Year Old "Wheated Willett To Be Cured" 114.8 proof</t>
  </si>
  <si>
    <t>Barrel no. 3459, bottle no. 12 of 181, ullage: top shoulder, nop</t>
  </si>
  <si>
    <t>Barrel no. 3459, bottle no. 11 of 181, ullage: top shoulder, nop</t>
  </si>
  <si>
    <t>Barrel no. 3459, bottle no. 9 of 181, ullage: very top shoulder, nop</t>
  </si>
  <si>
    <t>Version 1.0, distilled on April 12 2006, one of 6912 bottles, finished in curacao casks, ullage: top shoulder, black foil capsule, nop</t>
  </si>
  <si>
    <t>Willett XCF Exploratory Cask Finish Version 1.0 Small Batch Rye 7 Year Old 103.4 proof</t>
  </si>
  <si>
    <t>Version 1.0, distilled on April 12 2006, one of 6912 bottles, finished in curacao casks, ullage: top shoulder, black foil capsule, ot</t>
  </si>
  <si>
    <t>Version 1.0, distilled on April 12 2006, one of 6912 bottles, finished in curacao casks, ullage: top shoulder, black foil capsule, original tube slightly worn, ot</t>
  </si>
  <si>
    <t>Version 1.0, distilled on April 12 2006, one of 6912 bottles, finished in curacao casks, ullage: top shoulder, black foil capsule very slightly creased, original tube very slightly worn, ot</t>
  </si>
  <si>
    <t>Version 1.0, distilled on April 12 2006, one of 6912 bottles, finished in curacao casks, ullage: top shoulder, black foil capsule, original tube very slightly worn, ot</t>
  </si>
  <si>
    <t>Version 1.0, distilled on April 12 2006, one of 6912 bottles, finished in curacao casks, ullage: top shoulder, black foil capsule, original tube slightly worn with a bit of taping, ot</t>
  </si>
  <si>
    <t>2007 release, bottle code: K2640710:35, ullage: top shoulder, nop</t>
  </si>
  <si>
    <t>William Larue Weller 2007 Release 117.9 proof</t>
  </si>
  <si>
    <t>2007 release, bottle code: K2640710:18, ullage: top shoulder, front label slightly scuffed, nop</t>
  </si>
  <si>
    <t>2010 release, bottle code: K2741009:33, ullage: top shoulder, nop</t>
  </si>
  <si>
    <t>William Larue Weller 2010 release 126.6 proof</t>
  </si>
  <si>
    <t>2010 release, bottle code: K2741009:31, ullage: top shoulder, nop</t>
  </si>
  <si>
    <t>2010 release, bottle code: K2741009:34, ullage: top shoulder, capsule slightly scuffed, nop</t>
  </si>
  <si>
    <t>2011 release, bottle code: K2201112:57, ullage: top shoulder, capsule slightly scuffed, nop</t>
  </si>
  <si>
    <t>William Larue Weller 2011 release 133.5 proof</t>
  </si>
  <si>
    <t>2012 release, bottle code: B1222208:18K, ullage: top shoulder, nop</t>
  </si>
  <si>
    <t>William Larue Weller 2012 Release 123.4 proof</t>
  </si>
  <si>
    <t>2012 release, bottle code: B1222208:19K, ullage: top shoulder, nop</t>
  </si>
  <si>
    <t>2012 release, bottle code: B1222117:23K, ullage: top shoulder, nop</t>
  </si>
  <si>
    <t>2012 release, bottle code: B1222208:32K, ullage: top shoulder, front label slightly scuffed, back label scuffed and slightly torn, nop</t>
  </si>
  <si>
    <t>2016 release, bottle code: B1623613:517, ullage: top shoulder, nop</t>
  </si>
  <si>
    <t>William Larue Weller 2016 release 135.4 proof</t>
  </si>
  <si>
    <t>2015 release, bottle code: B1523018:35M, ullage: top shoulder, nop</t>
  </si>
  <si>
    <t>William Larue Weller 2015 release 134.6 proof</t>
  </si>
  <si>
    <t>2013 release, bottle code: B1315122:08K, ullage: top shoulder, nop</t>
  </si>
  <si>
    <t>William Larue Weller 2013 release 136.2 proof</t>
  </si>
  <si>
    <t>2014 release, bottle code: B1423117:38M, ullage: top shoulder, nop</t>
  </si>
  <si>
    <t>William Larue Weller 2014 release 140.2 proof</t>
  </si>
  <si>
    <t>Bottle code 3002214192, ullage: good level, front label slightly worn, nop</t>
  </si>
  <si>
    <t>W.L. Weller Single Barrel 97 proof</t>
  </si>
  <si>
    <t>Bottle code 30022141621, ullage: good level, front label slightly worn, nop</t>
  </si>
  <si>
    <t>Bottle code 300230342, ullage: good level, back label slightly worn, nop</t>
  </si>
  <si>
    <t>W.L. Weller Full Proof Bourbon 114 proof</t>
  </si>
  <si>
    <t>Bottle code 300230342, ullage: good level, back label slightly worn, gold foil creased and nicked, nop</t>
  </si>
  <si>
    <t>Fall 2011 release, bottle code: K2011114:44, ullage: top shoulder, nop</t>
  </si>
  <si>
    <t>Sazerac Rye 18 Year Old 2011 Release 90 proof</t>
  </si>
  <si>
    <t>Fall 2012 release, bottle code: B1212512:47N, ullage: top shoulder, front label slightly scuffed, nop</t>
  </si>
  <si>
    <t>Sazerac Rye 18 Year Old 2012 Release 90 proof</t>
  </si>
  <si>
    <t>Fall 2012 release, bottle code: B1212512:40N, ullage: top shoulder, nop</t>
  </si>
  <si>
    <t>Fall 2012 release, bottle code: B1212907:29N, ullage: top shoulder, nop</t>
  </si>
  <si>
    <t>Fall 2012 release, bottle code: B1212512:35N, ullage: top shoulder, front label slightly scuffed, nop</t>
  </si>
  <si>
    <t>Fall 2012 release, bottle code: B1212512:29N, ullage: top shoulder, front label slightly scuffed, back label nicked, nop</t>
  </si>
  <si>
    <t>Fall 2007 release, bottle code: K2720710:37, ullage: top shoulder, nop</t>
  </si>
  <si>
    <t>Sazerac Rye 18 Year Old 2007 Release 90 proof</t>
  </si>
  <si>
    <t>Spring 2016 release, bottle code: B1612416:37K, ullage: top shoulder, back label scuffed, nop</t>
  </si>
  <si>
    <t>Sazerac Rye 18 Year Old 2016 Release 90 proof</t>
  </si>
  <si>
    <t>2013 release, bottle code: B1307309:54M, ullage: top shoulder, top of capsule residual glue, nop</t>
  </si>
  <si>
    <t>Eagle Rare 17 Year Old 2013 Release 90 proof</t>
  </si>
  <si>
    <t>2012 release, bottle code: B1207417:37M, ullage: top shoulder, nop</t>
  </si>
  <si>
    <t>George T. Stagg 2012 Release 142.8 proof</t>
  </si>
  <si>
    <t>2012 release, bottle code: B1207417:18M, ullage: top shoulder, front label slightly worn and smudged, nop</t>
  </si>
  <si>
    <t>2012 release, bottle code: B1206221:07M, ullage: top shoulder, nop</t>
  </si>
  <si>
    <t>2012 release, bottle code: B1205912:24M, ullage: top shoulder, front label slightly scuffed and worn, nop</t>
  </si>
  <si>
    <t>2012 release, no bottle code, ullage: top shoulder, nop</t>
  </si>
  <si>
    <t>2012 release, bottle code: B1205912:24M, ullage: top shoulder, nop</t>
  </si>
  <si>
    <t>2012 release, bottle code: B1206222:23M, ullage: top shoulder, nop</t>
  </si>
  <si>
    <t>2012 release, bottle code: B1205911:19M, ullage: top shoulder, nop</t>
  </si>
  <si>
    <t>2012 release, bottle code: B1207417:18M, ullage: top shoulder, nop</t>
  </si>
  <si>
    <t>2012 release, bottle code: B1206609:24M, ullage: top shoulder, capsule slightly nicked, nop</t>
  </si>
  <si>
    <t>2013 release, bottle code: B1321122:00J, ullage: top shoulder, nop</t>
  </si>
  <si>
    <t>George T. Stagg 2013 Release 128.2 proof</t>
  </si>
  <si>
    <t>2013 release, bottle code: B1321219:34J, ullage: top shoulder, nop</t>
  </si>
  <si>
    <t>2014 release, bottle code: B1419518:55K, ullage: top shoulder, front label, slightly torn, nop</t>
  </si>
  <si>
    <t>George T. Stagg 2014 Release 138.1 proof</t>
  </si>
  <si>
    <t>2015 release, bottle code: B151490941N, ullage: top shoulder, nop</t>
  </si>
  <si>
    <t>George T. Stagg 2015 Release 138.2 proof</t>
  </si>
  <si>
    <t>2015 release, bottle code: B151481018N, ullage: top shoulder, front label worn and smudged, nop</t>
  </si>
  <si>
    <t>2016 release, bottle code: B1623808:567, ullage: top shoulder, top capsule torn halfway, nop</t>
  </si>
  <si>
    <t>George T. Stagg 2016 Release 144.1 proof</t>
  </si>
  <si>
    <t>2017 release, bottle code: L172270114:327, ullage: top shoulder, nop</t>
  </si>
  <si>
    <t>George T. Stagg 2017 Release 129.2 proof</t>
  </si>
  <si>
    <t>2017 release, bottle code: L172270112:087, ullage: top shoulder, back label slightly peeling, nop</t>
  </si>
  <si>
    <t>2019 release, bottle code LL92L80LL6L3D, ullage: very top shoulder, capsule very slightly creased, nop</t>
  </si>
  <si>
    <t>George T. Stagg 2019 Release 116.9 proof</t>
  </si>
  <si>
    <t>2015 release, bottle code: B1520121:51K, ullage: top shoulder, nop</t>
  </si>
  <si>
    <t>Thomas H. Handy Rye 2015 Release 126.9 proof</t>
  </si>
  <si>
    <t>2015 release, bottle code: B1520011:55K, ullage: top shoulder, nop</t>
  </si>
  <si>
    <t>2016 release, bottle code B1620912127, ullage: top shoulder, nop</t>
  </si>
  <si>
    <t>Thomas H. Handy Rye 2016 Release 126.2 proof</t>
  </si>
  <si>
    <t>2017 release, bottle code: L172220121:047, ullage: top shoulder, nop</t>
  </si>
  <si>
    <t>Thomas H. Handy Rye 2017 Release 127.2 proof</t>
  </si>
  <si>
    <t>2018 release, bottle code: L181990112:277, ullage: top shoulder, front and back labels slightly scuffed and worn, capsule slightly scuffed, nop</t>
  </si>
  <si>
    <t>Thomas H. Handy Rye 2018 Release 128.8 proof</t>
  </si>
  <si>
    <t>Limited edition bottling, bottled by Black Maple Hill Distillery Co., Bardstown KY, Cask no. 7, 47.5 abv, good level, silver wax capsule cracked 3/4 of the way around, front label very slightly worn, nop</t>
  </si>
  <si>
    <t>Black Maple Hill Single Barrel Rye 23 Year Old 95 proof</t>
  </si>
  <si>
    <t>Limited edition bottling, bottled by Black Maple Hill Distillery Co., Bardstown KY, Cask no. 7, 47.5 abv, ullage: very top shoulder, silver wax capsule cracked 3/4 of the way around, front label worn, stained and damaged with peeling, upper neck tag peeling, back label slightly peeling., nop</t>
  </si>
  <si>
    <t>Limited edition bottling, bottled by Black Maple Hill Distillery Co., Bardstown KY, Cask no. 7, 47.5 abv, ullage: very top shoulder, silver wax capsule cracked 3/4 of the way around, front label very slightly worn, uneck label slightly peeling, nop</t>
  </si>
  <si>
    <t>Limited edition bottling, bottled by Black Maple Hill Distillery Co., Bardstown KY, Cask no. 5, 47.5 abv, ullage: very top shoulder gold wax slightly cracked, front label slightly worn and slight peeling, nop</t>
  </si>
  <si>
    <t>Black Maple Hill Single Barrel Bourbon 21 Year Old 95 proof</t>
  </si>
  <si>
    <t>Limited edition bottling, bottled by Black Maple Hill Distillery Co., Bardstown KY, Cask no. 2, 47.5 abv, ullage: very top shoulder, gold wax cracked 3/4 of the way around, front label slightly worn and slight peeling, nop</t>
  </si>
  <si>
    <t>Limited edition bottling, bottled by Black Maple Hill Distillery Co., Bardstown KY, black label, ullage: very top shoulder, black capsule cracked 1/2 of the way around, front label very slightly worn, nop</t>
  </si>
  <si>
    <t>Black Maple Hill Small Batch Bourbon 16 Year Old 95 proof</t>
  </si>
  <si>
    <t>Limited edition bottling, bottled by Black Maple Hill Distillery Co., Bardstown KY, black label, ullage: very top shoulder, black capsule scuffed, front label very slightly worn and stained, nop</t>
  </si>
  <si>
    <t>Limited edition bottling, bottled by Black Maple Hill Distillery Co., Bardstown KY, black label, ullage: very top shoulder, black capsule scuffed, front label very slightly worn, nop</t>
  </si>
  <si>
    <t>Limited edition bottling, bottled by Black Maple Hill Distillery Co., Bardstown KY, black label, ullage: very top shoulder, black capsule cracked 1/4 of the way around, front label very slightly worn, nop</t>
  </si>
  <si>
    <t>Limited edition bottling, bottled by Black Maple Hill Distillery Co., Bardstown KY, black label, ullage: very top shoulder, black capsule very slightly chipped, front label very slightly worn and slightly peeling, nop</t>
  </si>
  <si>
    <t>Limited edition bottling, bottled by Black Maple Hill Distillery Co., Bardstown KY, black label, ullage: very top shoulder, black capsule very slightly cracked, front label very slightly worn, nop</t>
  </si>
  <si>
    <t>Limited edition bottling, bottled by Black Maple Hill Distillery Co., Bardstown KY, red label, good level, black capsule very slightly scuffed, front label very slightly worn, nop</t>
  </si>
  <si>
    <t>Black Maple Hill Small Batch Bourbon 95 proof</t>
  </si>
  <si>
    <t>Limited edition bottling, bottled by Black Maple Hill Distillery Co., Bardstown KY, red label, ullage: very top shoulder, black capsule very slightly chipped, nop</t>
  </si>
  <si>
    <t>Limited edition bottling, bottled by Black Maple Hill Distillery Co., Bardstown KY, red label, ullage: very top shoulder, black capsule very slightly cracked, front label very slightly worn and peeling, nop</t>
  </si>
  <si>
    <t>Limited edition bottling, bottled by Black Maple Hill Distillery Co., Bardstown KY, red label, good level, black capsule very slightly scuffed, front label very slightly worn and peeling in left corner, nop</t>
  </si>
  <si>
    <t>Limited edition bottling, bottled by Black Maple Hill Distillery Co., Bardstown KY, red label, ullage: very top shoulder, black capsule very slightly scuffed, front label very slightly worn, nop</t>
  </si>
  <si>
    <t>Limited edition bottling, bottled by Black Maple Hill Distillery Co., Bardstown KY, red label, ullage: top shoulder, black capsule very slightly chipped, front label very slightly worn, nop</t>
  </si>
  <si>
    <t>Distilled on 12-14-94, bottled on 5-11-12, laser code 1201367#00, ullage: top shoulder, nop</t>
  </si>
  <si>
    <t>Abraham Bowman Barrel Strength Bourbon 147.5 proof</t>
  </si>
  <si>
    <t>Distilled on 12-31-97 and 12-23-99, bottled on 5-02-13, laser code: 131231#00, ullage: top shoulder, nop</t>
  </si>
  <si>
    <t>Abraham Bowman Last Millennium Bourbon 100 proof</t>
  </si>
  <si>
    <t>Distilled on 4-30-04, bottled on 09-06-12, laser code: 122511800, ullage: very top shoulder, nop</t>
  </si>
  <si>
    <t>Abraham Bowman Port Finished Bourbon 100 proof</t>
  </si>
  <si>
    <t>Distilled on 12-12-06, bottled on 3-3-14, laser code: A1406207:001021, signed by Brian Prewitt Master Distiller, ullage: top shoulder, nop</t>
  </si>
  <si>
    <t>Abraham Bowman Double Barrel Bourbon 100 proof</t>
  </si>
  <si>
    <t>Distilled on 12-12-06, bottled on 3-3-14, laser code: A1406207:001021, ullage: very top shoulder, nop</t>
  </si>
  <si>
    <t>Distilled on 9-28-07, bottled on 7-24-15, release 12, bottle no. 1350, laser code: A1520507:001097, ullage: top shoulder, nop</t>
  </si>
  <si>
    <t>Abraham Bowman High Rye Bourbon 100 proof</t>
  </si>
  <si>
    <t>Distilled on 9-28-07, bottled on 7-24-15, release 12, bottle no. 1062, laser code: A1520507:001097, ullage: top shoulder, nop</t>
  </si>
  <si>
    <t>Distilled on 9-28-07, bottled on 7-24-15, release 12, bottle no. 1348, laser code: A1520507:001097, ullage: top shoulder, nop</t>
  </si>
  <si>
    <t>Distilled on 9-28-07, bottled on 7-24-15, release 12, bottle no. 1040, laser code: A1520507:001097, ullage: top shoulder, nop</t>
  </si>
  <si>
    <t>Distilled on 9-28-07, bottled on 7-24-15, release 12, bottle no. 1057, laser code: A1520507:001097, ullage: very top shoulder, nop</t>
  </si>
  <si>
    <t>Distilled on 9-28-07, bottled on 7-24-15, release 12, bottle no. 1050, laser code: A1520507:001097, ullage: very top shoulder, nop</t>
  </si>
  <si>
    <t>Bottle no. 86 of 600. batch no. C1, bottling year 2012, 123.7 proof, ullage: top shoulder, original wooden case worn and scuffed, owc</t>
  </si>
  <si>
    <t>Angel's Envy Cask Strength Port Barrels 2012 Release 123.7 proof</t>
  </si>
  <si>
    <t>owc</t>
  </si>
  <si>
    <t>Bottle no. 31 of 600, batch no. C1, bottling year 2012, 123.7 proof, ullage: top shoulder, back label slightly worn, original wooden case worn and scuffed, owc</t>
  </si>
  <si>
    <t>Bottle no. 4174, batch no. 2C, bottling year 2013, 123 proof, ullage: top shoulder, back label slightly worn, original wooden case worn with water damage on the inside, owc</t>
  </si>
  <si>
    <t>Angel's Envy Cask Strength Port Barrels 2013 Release 123 proof</t>
  </si>
  <si>
    <t>Bottle no. 4060, batch no. 2C, bottling year 2013, 123 proof, ullage: top shoulder, back label worn, original wooden case worn, owc</t>
  </si>
  <si>
    <t>Bottle no.4588, batch no. 2C, bottling year 2013, 123 proof, ullage: top shoulder, back label worn, original wooden case worn and scuffed, owc</t>
  </si>
  <si>
    <t>Bottle no. 1173, batch no. 3C ,bottling year 2014, 119.3 proof, ullage: top shoulder, original wooden case slightly worn on the bottom and top, owc</t>
  </si>
  <si>
    <t>Angel's Envy Cask Strength Port Barrels 2014 Release 119.3 proof</t>
  </si>
  <si>
    <t>Bottle no. 4346, batch no. C9, bottling year 2020, 120.4 proof, ullage: mid shoulder, paper seal slightly peeling, original wooden case very slightly worn, owc</t>
  </si>
  <si>
    <t>Angel's Envy Cask Strength Port Barrels 2020 Release 120.4 proof</t>
  </si>
  <si>
    <t>Bottle no. 217, Sercial Madeira barrel finished, ullage: top shoulder, original carton very slightly worn, oc</t>
  </si>
  <si>
    <t>Barrell Craft Spirits 25 Year Old Cask Strength 111.2 proof</t>
  </si>
  <si>
    <t>Bottle no. 823, ullage top shoulder, original carton very slightly worn, oc</t>
  </si>
  <si>
    <t>Barrell Craft Spirits 15 Year Old Cask Strength 105.1 proof</t>
  </si>
  <si>
    <t>Bottle no. 35, ullage top shoulder, original carton very slightly worn, oc</t>
  </si>
  <si>
    <t>Bottle no. 182, ullage top shoulder, original carton very slightly worn, oc</t>
  </si>
  <si>
    <t>Bottle no. 620, ullage top shoulder, original carton very slightly worn, oc</t>
  </si>
  <si>
    <t>Bottle no. 0850, 2016 Limited Edition, age 13 years 1 month 12 days, green wax capsule, original wooden case very slightly worn, owc</t>
  </si>
  <si>
    <t>Booker's Rye 13 Year Old Big Time Batch 68.1 abv</t>
  </si>
  <si>
    <t>Whisky</t>
  </si>
  <si>
    <t>Bottle no. 0874 2016 Limited Edition, age 13 years 1 month 12 days, green wax capsule, original wooden case very slightly worn, owc</t>
  </si>
  <si>
    <t>Bottle code: 1651807:47L13, 70% 9 year old distilled spring 2009, 30% 16 year old distilled spring 2002, good level, silver wax capsule, original wood case very slightly damaged, includes master distiller notes, owc</t>
  </si>
  <si>
    <t>Booker's 30th Anniversary Edition 125.8 proof</t>
  </si>
  <si>
    <t>Bottle code: L83004CLA253011038, 70% 9 year old distilled spring 2009, 30% 16 year old distilled spring 2002, good level, silver wax capsule sightly cracked, original wood case very slightly damaged, includes master distiller notes, owc</t>
  </si>
  <si>
    <t>Batch no. 2014-01, bottle no. 11, bottle code: L4022CLL01931050, age 10 years 3 month, copper wax capsule very slightly cracking, front neck label slightly peeling, original wooden case very slightly worn, owc</t>
  </si>
  <si>
    <t>Booker's Small Batch 25th Anniversary Edition 130.8 proof</t>
  </si>
  <si>
    <t>Batch no. 2014-01, bottle no. 14, bottle code: L4022CLL01931048, age 10 years 3 month, copper wax capsule, original wooden case very slightly worn, owc</t>
  </si>
  <si>
    <t>Batch no. 2014-01, bottle no. 22, bottle code: L4021CLL01932155, age 10 years 3 month, copper wax capsule, original wooden case very slightly worn, owc</t>
  </si>
  <si>
    <t>Batch no. 2014-01, bottle no. 21, bottle code: L4021CLL01932155, age 10 years 3 month, copper wax capsule, original wooden case very slightly worn, owc</t>
  </si>
  <si>
    <t>Distilled on 1-27-93, bottled on 6-28-12, age at bottling: 19 years 5 months, warehouse K/1, ullage: very top shoulder, nop</t>
  </si>
  <si>
    <t>Buffalo Trace Experimental Collection Giant French Oak 19 Year Old 90 proof</t>
  </si>
  <si>
    <t>Distilled on 11-18-1997, bottled on 9-16-09, age at bottling: 11 years 10 months, warehouse I/5, ullage: very top shoulder, nop</t>
  </si>
  <si>
    <t>Buffalo Trace Experimental Collection Double Barreled 90 proof</t>
  </si>
  <si>
    <t>Bottle code: B1134709:37N, good level, original tube slightly worn, ot</t>
  </si>
  <si>
    <t>Colonel E.H. Taylor Warehouse C Tornado Surviving 100 proof</t>
  </si>
  <si>
    <t>Bottle code: B1134708:37N, good level, front label very slightly worn and peeling, original tube worn and scuffed, ot</t>
  </si>
  <si>
    <t>Bottle code: B1134709:38N, good level, front label very slightly peeling, originaltube worn and scuffed, ot</t>
  </si>
  <si>
    <t>Bottle code: B1134712:30N, good level, original tube worn and scuffed, ot</t>
  </si>
  <si>
    <t>Bottle code missing, good level, original tube worn and scuffed, ot</t>
  </si>
  <si>
    <t>Bottle code: B1134709:38N, good level, original tube worn and scuffed, ot</t>
  </si>
  <si>
    <t>Bottle code missing, good level, front label sligtly worn, original tube slightly worn, ot</t>
  </si>
  <si>
    <t>Bottle code: B1134708:37N, good level, front label very slightly worn, original tube slightly worn, ot</t>
  </si>
  <si>
    <t>Bottle code: L19179011323X, 50.0 abv, good level, ot</t>
  </si>
  <si>
    <t>Colonel E.H. Taylor Amaranth Grain of The Gods 100 proof</t>
  </si>
  <si>
    <t>Bottle code: L18074011312k, good level, original tube slightly worn, ot</t>
  </si>
  <si>
    <t>Colonel E.H. Taylor Four Grain 100 proof</t>
  </si>
  <si>
    <t>Good level, ot</t>
  </si>
  <si>
    <t>E.H. Taylor Barrel Proof 135.4 proof</t>
  </si>
  <si>
    <t>Good level, front label on original tube slightly worn, ot</t>
  </si>
  <si>
    <t>Good level, front label very slightly worn, nop</t>
  </si>
  <si>
    <t>E.H. Taylor Barrel Proof 129 proof</t>
  </si>
  <si>
    <t>Good level, original tube slightly worn on top, ot</t>
  </si>
  <si>
    <t>Barreled on 11.22.89, barrel no. 37, ullage: top shoulder, original neck tag, nop</t>
  </si>
  <si>
    <t>Elijah Craig Single Barrel 23 Year Old 45.0 abv</t>
  </si>
  <si>
    <t>Barreled on 4.27.90, barrel no. 157, bottle code: G1014, ullage: very top shoulder, original neck tag, nop</t>
  </si>
  <si>
    <t>Barreled on 6.19.90, barrel no. 176, bottle code: G2066 132, ullage: top shoulder, original neck tag, nop</t>
  </si>
  <si>
    <t>Barreled on 3.30.90, barrel no. 122, bottle code: G1014, ullage: very top shoulder, original neck tag, nop</t>
  </si>
  <si>
    <t>Barreled on 5.25.90, barrel no. 1, ullage: top shoulder, capsule very slightly creased, nop</t>
  </si>
  <si>
    <t>Elijah Craig Single Barrel 21 Year Old 45.0 abv</t>
  </si>
  <si>
    <t>Barreled on 12.20.90, barrel no. 47, ullage: mid shoulder, capsule very slightly cracked on top,, nop</t>
  </si>
  <si>
    <t>Barreled on 10.30.90, barrel no. 8, ullage: top shoulder, capsule slightly creased, nop</t>
  </si>
  <si>
    <t>Barreled on 3-13-91, barrel no. 2, one of 1300 bottles dumped from 80 barrels drawn from the same lot that provided a special 20 year old single barrel named 2011 “American Whiskey of the Year” by Whisky Advocate Magazine, ullage : mid shoulder, capsule slightly creased, nop</t>
  </si>
  <si>
    <t>Elijah Craig Single Barrel 20 Year Old 45.0 abv</t>
  </si>
  <si>
    <t>Barreled on 3-13-91, barrel no. 2, one of 1300 bottles dumped from 80 barrels drawn from the same lot that provided a special 20 year old single barrel named 2011 “American Whiskey of the Year” by Whisky Advocate Magazine, ullage : mid shoulder, capsule very slightly creased, nop</t>
  </si>
  <si>
    <t>Barreled on 3-13-91, barrel no. 2, one of 1300 bottles dumped from 80 barrels drawn from the same lot that provided a special 20 year old single barrel named 2011 “American Whiskey of the Year” by Whisky Advocate Magazine, ullage : mid shoulder, capsule very slightly creased and cracked, nop</t>
  </si>
  <si>
    <t>Bottled on 9.14.18, barrel no. 4502, bottle code: H25780742, ullage: very top shoulder, original neck tag, nop</t>
  </si>
  <si>
    <t>Elijah Craig Single Barrel 18 Year Old 45.0 abv</t>
  </si>
  <si>
    <t>Bottle code: B1405919:22J, ullage: top shoulder, nop</t>
  </si>
  <si>
    <t>Elmer T. Lee Single Barrel Commemorative Edition 93 proof</t>
  </si>
  <si>
    <t>Bottle code: B1405919:34J, ullage: very top shoulder, nop</t>
  </si>
  <si>
    <t>Bottle code: B1404112:45K, ullage: very top shoulder, nop</t>
  </si>
  <si>
    <t>Bottle code: L192240118:16k: very top shoulder, capsule slightly creased, nop</t>
  </si>
  <si>
    <t>Elmer T. Lee 100 Year Tribute 100 proof</t>
  </si>
  <si>
    <t>Originally available only at the Heaven Hill visitors centre, ullage: good level, nop</t>
  </si>
  <si>
    <t>Evan Williams 23 Year Old 107 proof</t>
  </si>
  <si>
    <t>Originally available only at the Heaven Hill visitors centre, ullage: good level, `blue wax capsule cracking one fourth of the way around, nop</t>
  </si>
  <si>
    <t>Originally available only at the Heaven Hill visitors centre, ullage: good level, front label slightly scuffed, nop</t>
  </si>
  <si>
    <t>Barreled 3/29/11, bottled on 1/7/2019, barrel no. 250, bottle code: H0079 0801, ullage: good level, nop</t>
  </si>
  <si>
    <t>Evan Williams Single Barrel ABA Louisville Convention 2019 105 proof</t>
  </si>
  <si>
    <t>Barrel no. 7-1E, bottle no. 269 of 2238, WH no. JW, bottle code: 12008D, ullage: top shoulder, nop</t>
  </si>
  <si>
    <t>Four Roses 120th Anniversary Single Barrel 12 Year Old 54.7 abv</t>
  </si>
  <si>
    <t>Barrel no. 7-10, bottle no. 1366 of 2238, WH no. JW, bottle code: 12108D, ullage: very top shoulder, nop</t>
  </si>
  <si>
    <t>Four Roses 120th Anniversary Single Barrel 12 Year Old 56.3 abv</t>
  </si>
  <si>
    <t>Barrel no. 7-10, bottle no. 1445 of 2238, WH no. JW, bottle code: 12108D, ullage: very top shoulder, nop</t>
  </si>
  <si>
    <t>Barrel no. 7-1R, bottle no. 1825 of 2238, WH no. JW, bottle code: 12108G, ullage: very top shoulder, nop</t>
  </si>
  <si>
    <t>Four Roses 120th Anniversary Single Barrel 12 Year Old 56.4 abv</t>
  </si>
  <si>
    <t>Barrel no. 7-1R, bottle no. 1809 of 2238, WH no. JW, bottle code: 12108G, ullage: very top shoulder, nop</t>
  </si>
  <si>
    <t>Barrel no. 7-1R, bottle no. 1850 of 2238, WH no. JW, bottle code: 12108G, ullage: very top shoulder, nop</t>
  </si>
  <si>
    <t>Bottle no. 1230 of 12468, bottle code: 25413A, recipes OBSV- 18 year, OBSK 13 year, OESK- 13 year, ullage: top shoulder, nop</t>
  </si>
  <si>
    <t>Four Roses 125th Anniversary Edition 2013 Release 51.6 abv</t>
  </si>
  <si>
    <t>Bottle no. 6126 of 12468, bottle code: 25413A, recipes OBSV- 18 year, OBSK 13 year, OESK- 13 year, ullage: top shoulder, nop</t>
  </si>
  <si>
    <t>Bottle no. 6093 of 12468, bottle code: 25413A, recipes OBSV- 18 year, OBSK 13 year, OESK- 13 year, ullage: top shoulder, nop</t>
  </si>
  <si>
    <t>Bottle no. 10628 of 13140, bottle code: 0718193182110, ullage: mid shoulder, nop</t>
  </si>
  <si>
    <t>Four Roses 130th Anniversary Edition 2018 Release 54.2 abv</t>
  </si>
  <si>
    <t>Bottle no. 10629 of 13140, bottle code: 0718193182110, ullage: mid shoulder, nop</t>
  </si>
  <si>
    <t>Bottle no. 11256 of 13140, bottle code: 0728193182110, ullage: mid shoulder, nop</t>
  </si>
  <si>
    <t>Bottle no. 11049 of 13140, bottle code: 0730193182110, ullage: mid shoulder, nop</t>
  </si>
  <si>
    <t>Bottle no. 11123 of 13140, bottle code: 0735193182110, ullage: mid shoulder, nop</t>
  </si>
  <si>
    <t>Barrel no. 17-1B, bottle no. 1225 of 1442, Warehouse SS, aged 13 1/2 years, bottle code: 24207D, bottle signed by Jim Rutledge, ullage: mid shoulder, nop</t>
  </si>
  <si>
    <t>Four Roses 40th Anniversary Single Barrel 13 Year Old 49.7 abv</t>
  </si>
  <si>
    <t>Bottle no. 153 of 4062, bottle code: 22712A, recipes: OBSV-17 years, OBSV-11 years, OBSK-12 years, OBSK-12 years, ullage: mid shoulder, nop</t>
  </si>
  <si>
    <t>Four Roses Limited Edition Small Batch 2012 Release 55.7 abv</t>
  </si>
  <si>
    <t>Bottle no. 2567 of 4062, bottle code: 22712A, recipes: OBSV-17 years, OBSV-11years, OBSK-12 years, OESK-12 years, ullage: mid shoulder, nop</t>
  </si>
  <si>
    <t>Bottle no. 109 of 4062, bottle code: 22712A, recipes: OBSV-17 years, OBSV-11 years, OBSK-12 years, OESK-12 years, ullage: mid shoulder, nop</t>
  </si>
  <si>
    <t>Bottle no. 1762 of 4062, bottle code: 22712A, recipes: OBSV-17 years, OBSV-11 years, OBSK-12 years, OESK-12 years, ullage: mid shoulder, nop</t>
  </si>
  <si>
    <t>Bottle no. 7451 of 12516, bottle code: 112224614A, recipes OBSK- 9 year, OBSV- 13 year, OESV- 12 year, OBSF- 11 year, ullage: top shoulder, nop</t>
  </si>
  <si>
    <t>Four Roses Limited Edition Small Batch 2014 55.9 abv</t>
  </si>
  <si>
    <t>Bottle no. 7239 of 12516, bottle code: 110724614A, recipes OBSK- 9 year, OBSV- 13 year, OESV- 12 year, OBSF- 11 year, ullage: top shoulder, nop</t>
  </si>
  <si>
    <t>Bottle no. 7785 of 12672, bottle code: 1329195151698, recipes OBSK- 16 year, OESK- 15 year, OESK- 14 year, OBSV- 11 year, ullage: mid shoulder, nop</t>
  </si>
  <si>
    <t>Four Roses Limited Edition Small Batch 2015 54.3 abv</t>
  </si>
  <si>
    <t>Bottle no. 4707 of 12672, bottle code: 0801196151698, recipes OBSK- 16 year, OESK- 15 year, OESK- 14 year, OBSV- 11 year, ullage: mid shoulder, nop</t>
  </si>
  <si>
    <t>Bottle no. 7788 of 12672, bottle code: 1329195151698, recipes OBSK- 16 year, OESK- 15 year, OESK- 14 year, OBSV- 11 year, ullage: mid shoulder, nop</t>
  </si>
  <si>
    <t>Bottle no. 7787 of 12672, bottle code: 1328195151698, recipes OBSK- 16 year, OESK- 15 year, OESK- 14 year, OBSV- 11 year, ullage: mid shoulder, back label slightly worn and has residual tape markings, nop</t>
  </si>
  <si>
    <t>Bottle no. 7786 of 12672, bottle code: 1329195151698, recipes OBSK- 16 year, OESK- 15 year, OESK- 14 year, OBSV- 11 year, ullage: mid shoulder, nop</t>
  </si>
  <si>
    <t>Bottle no. 8258 of 9258, bottle code: 938211162107, recipes: OESO-12 years, OBSV-12 years, OESK-16 years, ullage: top shoulder, nop</t>
  </si>
  <si>
    <t>Four Roses Limited Edition Small Batch 2016 Release 55.6 abv</t>
  </si>
  <si>
    <t>Bottle no. 3117 of 9258, bottle code: 1316210162107, recipes: OESO-12 years, OBSV-12 years, OESK-16 years, ullage: mid shoulder, nop</t>
  </si>
  <si>
    <t>Bottle no. 2340 of 10896, bottle code: 0812195171424, ullage: mid shoulder, nop</t>
  </si>
  <si>
    <t>Four Roses Limited Edition Small Batch 2017 Release 54.0 abv</t>
  </si>
  <si>
    <t>Bottle no. 2335 of 10896, bottle code: 0812195171424, ullage: mid shoulder, nop</t>
  </si>
  <si>
    <t>Bottle no. 4380 of 14040, bottle code: 1027219203023, ullage: very top shoulder, nop</t>
  </si>
  <si>
    <t>Four Roses Limited Edition Small Batch 2020 Release 55.7 abv</t>
  </si>
  <si>
    <t>2017 release, bottle code: 0720139170974, hand selected by Al Young, recipes OBSF-12 year, OBSV- 23 year, OBSK- 15 year, OESV- 13 year, ullage: very top shoulder, nop</t>
  </si>
  <si>
    <t>Four Roses Limited Edition Small Batch Al Young 50th Anniversary 53.8 abv</t>
  </si>
  <si>
    <t>2017 release, bottle code: 1052165170974, hand selected by Al Young, recipes OBSF-12 year, OBSV- 23 year, OBSK- 15 year, OESV- 13 year, ullage: very top shoulder, nop</t>
  </si>
  <si>
    <t>2017 release, bottle code: 0727139170974, hand selected by Al Young, recipes OBSF-12 year, OBSV- 23 year, OBSK- 15 year, OESV- 13 year, ullage: very top shoulder, nop</t>
  </si>
  <si>
    <t>2017 release, bottle code: 0736139170974, hand selected by Al Young, recipes OBSF-12 year, OBSV- 23 year, OBSK- 15 year, OESV- 13 year, ullage: very top shoulder, nop</t>
  </si>
  <si>
    <t>2017 release, bottle code: 1051165170974, hand selected by Al Young, recipes OBSF-12 year, OBSV- 23 year, OBSK- 15 year, OESV- 13 year, ullage: very top shoulder, nop</t>
  </si>
  <si>
    <t>Bottle no. 846 of 3492, bottle code: 26008A, signed by Jim Rutlidge Master Distiller 2008, recipe OBSV- 13 years 5 months, OESK 10 years 5 months, ullage: top shoulder, contains original neck tag, nop</t>
  </si>
  <si>
    <t>Four Roses Marriage Collection 2008 Release 53.9 abv</t>
  </si>
  <si>
    <t>Bottle no. 2266 of 3492, bottle code: 26208A, recipe OBSV- 13 years 5 months, OESK 10 years 5 months, ullage: top shoulder, Japanese retail sticker on back label, original neck tag worn and damaged, nop</t>
  </si>
  <si>
    <t>Bottle no. 2040 of 3432, bottle code: 26208A, recipe OBSV- 13 years 5 months, OESK 10 years 5 months, ullage: mid shoulder, D&amp;M Wine and Liquor store Co. retail sticker on back label, contains original neck tag, nop</t>
  </si>
  <si>
    <t>Bottle no. 168 of 3432, bottle code: 23909A, recipe OBSK-10 Year, OBSK-19 Year, OESO-10 Year, ullage: mid shoulder, front label worn, back label slightly worn, original neck tag, nop</t>
  </si>
  <si>
    <t>Four Roses Marriage Collection 2009 Release 54.8 abv</t>
  </si>
  <si>
    <t>Bottle no. 1340 of 3432, bottle code: 23909A, recipe OBSK-10 Year, OBSK-19 Year, OESO-10 Year, ullage: mid shoulder, original neck tag, nop</t>
  </si>
  <si>
    <t>Bottle no. 1484 of 3432, bottle code: 23909A, recipe OBSK-10 Year, OBSK-19 Year, OESO-10 Year, ullage: mid shoulder, original neck tag, nop</t>
  </si>
  <si>
    <t>Bottle no. 355 of 3432, bottle code: 23909A, recipe OBSK-10 Year, OBSK-19 Year, OESO-10 Year, ullage: mid shoulder, original neck tag, nop</t>
  </si>
  <si>
    <t>Barrel no. 17-2N, bottle no. 2500 of 3504, bottle code: 11213, hand-selected by Penny Chenery, warehouse GE, ullage: top shoulder, nop</t>
  </si>
  <si>
    <t>Four Roses Single Barrel Secretariat Triple Crown 40th Anniversary 50.0 abv</t>
  </si>
  <si>
    <t>Barrel no. 17-2N, bottle no. 2497 of 3504, bottle code: 11213, hand-selected by Penny Chenery, warehouse GE, ullage: mid shoulder, nop</t>
  </si>
  <si>
    <t>Barrel no. 17-3B, bottle no. 255 of 3504, bottle code: 112138, hand-selected by Penny Chenery, warehouse GE, ullage: mid shoulder, nop</t>
  </si>
  <si>
    <t>Barrel no. 17-3B, bottle no. 1479 of 3504, bottle code: 11213H, hand-selected by Penny Chenery, warehouse GE, ullage: mid shoulder, nop</t>
  </si>
  <si>
    <t>Barrel no. 17-2D, bottle no. 1318 of 3504, bottle code: 11213H, hand-selected by Penny Chenery, warehouse GE, ullage: mid shoulder, nop</t>
  </si>
  <si>
    <t>Specially selected by Jim Rutledge for Four Roses Gift Shop, "Barrel #8", barrel no: 78-3E, bottle code: 11012E, warehouse QS, recipe OBSV, 35% rye mashbill, ullage: top shoulder, contains original neck tag,, nop</t>
  </si>
  <si>
    <t>Four Roses Single Barrel 17 Year Old 2012 Release 55.3 abv</t>
  </si>
  <si>
    <t>Specially selected by Jim Rutledge for Four Roses Gift Shop, "Barrel #9", signed by Jim Rutlidge 04-26-12, barrel no: 78-3D, bottle code: 11012E, warehouse QS, recipe OBSV, 35% rye mashbill, ullage: top shoulder, contains original neck tag, side label slightly worn, nop</t>
  </si>
  <si>
    <t>Bottled January 2012, barrel no. 78-3A, bottle code: 013121, "Barrel #4", warehouse QS, recipe OBSV, 35% rye mashbill, ullage : top shoulder, contains original neck tag, nop</t>
  </si>
  <si>
    <t>Four Roses Distillery Single Barrel Private Selection 16 Year Old 54.7 abv</t>
  </si>
  <si>
    <t>Bottled December 2011, barrel no. 78-5B, bottle code: 34911H, "Barrel #3", warehouse QS, recipe OBSV, 35% rye mashbill, ullage : top shoulder, contains original neck tag, nop</t>
  </si>
  <si>
    <t>Four Roses Distillery Single Barrel Private Selection 16 Year Old 61.0 abv</t>
  </si>
  <si>
    <t>Bottled February 2012, barrel no. 78-4C, bottle code: 041121, "Barrel #7", warehouse QS, recipe OBSV, 35% rye mashbill, ullage : top shoulder, contains original neck tag, nop</t>
  </si>
  <si>
    <t>Four Roses Distillery Single Barrel Private Selection 16 Year Old 61.4 abv</t>
  </si>
  <si>
    <t>2016, Limited Edition, barrel no. 47-1L, bottle no. 4366 of 10224, warehouse QN, recipe OESK, ullage: top shoulder, front label very slightly worn, nop</t>
  </si>
  <si>
    <t>Four Roses Single Barrel Elliott's Select 14 Year Old 52.9 abv</t>
  </si>
  <si>
    <t>2016 Limited Edition, barrel no. 47-1L, bottle no. 4368 of 10224,warehouse QN, recipe OESK, ullage: top shoulder, front label very slightly worn, nop</t>
  </si>
  <si>
    <t>2016 Limited Edition, barrel no. 47-1L, bottle no. 4367 of 10224, warehouse QN, recipe OESK, ullage: top shoulder, front label very slightly worn, nop</t>
  </si>
  <si>
    <t>2016 Limited Edition, barrel no. 47-1L, bottle no. 4365 of 10224, warehouse QN, recipe OESK, ullage: top shoulder, front label very slightly worn, nop</t>
  </si>
  <si>
    <t>2016 Limited Edition, barrel no. 47-1V, bottle no. 5176 of 10224, warehouse QN, recipe OESK, ullage: mid shoulder, nop</t>
  </si>
  <si>
    <t>Barrel no. 43-3G, bottle no. 1722 of 1836, bottle code:14609N, warehouse SS, recipe OESQ, ullage: mid shoulder, nop</t>
  </si>
  <si>
    <t>Four Roses Single Barrel Limited Edition 11 Year Old 2009 Release 58.1 abv</t>
  </si>
  <si>
    <t>Bottle no. 3747 of 7122, Barrel no. 47-2C, warehouse HW, recipe OESF, ullage: top shoulder,, nop</t>
  </si>
  <si>
    <t>Four Roses Single Barrel 11 Year Old 2014 Release 57.6 abv</t>
  </si>
  <si>
    <t>Hand selected to commemorate Barrel Through Hunger on Nov 9th 2019, aged 11 year 7 month, barrel no. 27.6A, bottle code: 1730226193053, warehouse PS, ullage: top shoulder, includes original neck tag, nop</t>
  </si>
  <si>
    <t>Four Roses Single Barrel Private Selection 63.3 abv</t>
  </si>
  <si>
    <t>Specially selected by The Bourbon Crusaders and Jim Rutledge for Julio's Liquors, aged 11 years 2 months, barrel no. 81-4K, bottle code: 1045156151177, recipe OBSF, warehouse GW, ullage: top shoulder, includes orgiginal neck tag, nop</t>
  </si>
  <si>
    <t>Four Roses Single Barrel Private Selection 59.3 abv</t>
  </si>
  <si>
    <t>Specially selected by The Bourbon Crusaders and Jim Rutledge for Julio's Liquors, aged 11 years 2 months, barrel no. 81-4K, bottle code: 1045156151177, recipe OBSF, warehouse GW, ullage: mid shoulder, includes orgiginal neck tag, nop</t>
  </si>
  <si>
    <t>Specially selected by The Bourbon Crusaders and Jim Rutledge for Joyal's Liquors, barrel no. 1-1E, bottle code: 145625415213, warehouse JE, aged 9 years 2 months, ullage: top shoulder, nop</t>
  </si>
  <si>
    <t>Four Roses Single Barrel Private Selection 58.6 abv</t>
  </si>
  <si>
    <t>Specially selected by The Bourbon Crusaders and Jim Rutledge for Joyal's Liquors, barrel no. 1-1E, bottle code: 145625415213, warehouse JE, aged 9 years 2 months, ullage: mid shoulder, nop</t>
  </si>
  <si>
    <t>Specially selected by Jim Rutledge for Four Roses Gift Shops, barrel no. 48-3U, bottle code: 113720315170, warehouse GW, aged 11 years 4 months, bottled July 2015, recipe OESF 20% rye mashbill, ullage: mid shoulder, nop</t>
  </si>
  <si>
    <t>Specially selected by Jim Rutledge for Four Roses Gift Shops, barrel no. 48-3U, bottle code: 1133203151701, warehouse GW, aged 11 years 4 months, bottled July 2015, recipe OESF, 20% rye mashbill, ullage: top shoulder, nop</t>
  </si>
  <si>
    <t>Specially selected for Brat Works Gourmet Hot Dogs, aged 8 years 10 months, barrel no. 51-2N, bottle codes: 1148123162305, warehouse QS, recipe OESK, 20% rye mashbill, ullage: top shoulder, contains original neck tags, packed in original shipping box, nop</t>
  </si>
  <si>
    <t>Four Roses Single Barrel Private Selection 56.8 abv</t>
  </si>
  <si>
    <t>Specially selected by Jim Rutledge for Four Roses Gift Shops in August 2015, aged 11 year 9 month, barrel no. 55-2R, bottle code: 13331231152004, warehouse US, recipe OBSO, 35% rye Mashbill, ullage: top shoulder, includes original neck tag, nop</t>
  </si>
  <si>
    <t>Four Roses Single Barrel Private Selection 56.3 abv</t>
  </si>
  <si>
    <t>Specially selected by Jim Rutledge for Four Roses Gift Shops in August 2015, aged 11 year 9 month, signed by Master Distiller Jim Rutlidge 9-17-15, barrel no. 55-2R, bottle code: 13331231152004, warehouse US, recipe OBSO, 35% rye Mashbill, ullage: top shoulder, includes original neck tag, nop</t>
  </si>
  <si>
    <t>Specially selected by The Bourbon Crusaders and Jim Rutledge for Joyal's Liquors, barrel no. 52-2B, bottle code: 0958131150983, warehouse EN, aged 9 years 7 months, recipe OESK, ullage: top shoulder, original neck tag, nop</t>
  </si>
  <si>
    <t>Four Roses Single Barrel Private Selection 56.2 abv</t>
  </si>
  <si>
    <t>Specially selected by The Bourbon Crusaders and Jim Rutledge for Julio's Liquors, barrel no. 52-2B, bottle code: 0958131150983, warehouse EN, aged 9 years 7 months, recipe OESK, ullage: top shoulder, original neck tag, nop</t>
  </si>
  <si>
    <t>Specially selected by The Bourbon Crusaders and Jim Rutledge for Joyal's Liquors, barrel no. 52-2B, bottle code: 131150983, warehouse EN, aged 9 years 7 months, recipe OESK, ullage: mid shoulder, original neck tag, nop</t>
  </si>
  <si>
    <t>Specially selected for Bourbon Odyssey 2016, Aged 8 years 6 months, barrel no. 59-2k, bottle codes: 1151167161655, warehouse no. PN, recipe OESO, 20% Rye Mashbill, ullage: top shoulder, contains original neck tag, packed in original shipping box, nop</t>
  </si>
  <si>
    <t>Four Roses Single Barrel Private Selection 55.9 abv</t>
  </si>
  <si>
    <t>Specially selected by The Bourbon Crusaders and Jim Rutledge for Julio's Liquors, aged 9 years 11 months, barrel no. 29-1D, bottle code: 0840131150981, warehouse ME, recipe OESK , ullage : very top shoulder, nop</t>
  </si>
  <si>
    <t>Four Roses Single Barrel Private Selection 54.3 abv</t>
  </si>
  <si>
    <t>Specially selected by The Bourbon Crusaders and Jim Rutledge for Julio's Liquors, aged 9 years 11 months, barrel no. 29-1D, bottle code: 0840131150981, warehouse ME, recipe OESK , ullage : top shoulder, nop</t>
  </si>
  <si>
    <t>Specially selected by The Bourbon Crusaders and Jim Rutledge for Julio's Liquors, aged 9 year 11 month, barrel no. 29-1D, bottle code: 0839131150981, warehouse ME, recipe OESK, ullage: top shoulder, nop</t>
  </si>
  <si>
    <t>Specially selected by The Bourbon Crusaders and Jim Rutledge for Julio's Liquors, barrel no. 29-1D, bottle code: 0840131150981, warehouse ME, aged 9 years 11 months, recipe OESK, ullage: top shoulder, nop</t>
  </si>
  <si>
    <t>Specially selected by Jim Rutledge for Four Roses Gift Shops, barrel no. 29-1H, bottle code: 1443202151702, warehouse ME, aged 10 years 2 months, bottled July 2015, recipe OESK, 20% rye mashbill, ullage: top shoulder, original neck tag, nop</t>
  </si>
  <si>
    <t>Four Roses Single Barrel Private Selection 53.6 abv</t>
  </si>
  <si>
    <t>Specially selected by The Bourbon Crusaders and Jim Rutledge for Julio's Liquors,aged 9 years 10 months, barrel no. 52-1P, bottle code: 0918254152139, warehouse EN, recipe OESK , ullage : very top shoulder, nop</t>
  </si>
  <si>
    <t>Four Roses Single Barrel Private Selection 52.7 abv</t>
  </si>
  <si>
    <t>Specially selected by The Bourbon Crusaders and Jim Rutledge for Joyal's Liquors, aged 9 years 10 months, barrel no. 52-1P, bottle, code: 0918254152139, warehouse EN, recipe OESK , ullage : top shoulder, nop</t>
  </si>
  <si>
    <t>Specially selected by The Bourbon Crusaders and Jim Rutledge for Joyal's Liquors, aged 9 years 10 months, barrel no. 52-1P, bottle code: 0918254152139, warehouse EN, recipe OESK , ullage : top shoulder, nop</t>
  </si>
  <si>
    <t>Specially selected by Jim Rutledge for Four Roses Gift Shops in September 2015, barrel no. 52-1E, bottle code: 0931231152008, aged 10 year 9 month, warehouse QS, recipe OESO, 20% rye mashbill, ullage: top shoulder, contains original neck tag, nop</t>
  </si>
  <si>
    <t>Four Roses Single Barrel Private Selection 52.0 abv</t>
  </si>
  <si>
    <t>Specially selected by Brent Elliott for Four Roses Gift Shops in September 2015, barrel no. 81-1F, bottle code: 0854231152007, warehouse GW, aged 11 years 4 months, bottled September 2015, recipe OBSF, 35% rye mashbill, ullage: mid shoulder, nop</t>
  </si>
  <si>
    <t>Four Roses Single Barrel Private Selection 51.2 abv</t>
  </si>
  <si>
    <t>Bottle code: 09808 0932, Japanese Import, good level, nop</t>
  </si>
  <si>
    <t>Four Roses Super Premium 43.0 abv</t>
  </si>
  <si>
    <t>Bottle code: 19807 0906, Japanese Import, good level, nop</t>
  </si>
  <si>
    <t>Bottle code: 12811 1333, Japanese Import, good level, nop</t>
  </si>
  <si>
    <t>Bottle code: 30807 1152, Japanese import, good level, nop</t>
  </si>
  <si>
    <t>Distilled and bottled by Hillrock Estate Distillery, batch no. 1, Year 2013, ullage: very top shoulder, nop</t>
  </si>
  <si>
    <t>George Washington's Rye 43.0 abv</t>
  </si>
  <si>
    <t>BT37</t>
  </si>
  <si>
    <t>Bottle no. 75 of 225, ullage: top shoulder, signed by Parker Beam, copper wax capsule worn and chipped, front neck label peeling, front label very slightly worn,, nop</t>
  </si>
  <si>
    <t>Heaven Hill William Heavenhill Signature Anniversary 127.6 proof</t>
  </si>
  <si>
    <t>Bottle no. 123 of 225, ullage: mid shoulder, copper wax capsule thinly cracked 3/4 of the way around, nop</t>
  </si>
  <si>
    <t>Bottle no. 124 of 225, ullage: mid shoulder, copper wax capsule thinly cracked 3/4 of the way around, uk import sticker, nop</t>
  </si>
  <si>
    <t>Bottle no. 73 of 175, signed by Parker Beam, ullage: very top shoulder, black wax capsule slightly chipped and cracked, original leather bag worn, nop</t>
  </si>
  <si>
    <t>Bottle no. 645 of 2080, pre-fire Heaven Hill, good level, capsule creased, contains educational pamphlet, original wooden case worn, opc</t>
  </si>
  <si>
    <t>Heaven Hill 27 Year Old Barrel Proof 47.35 abv</t>
  </si>
  <si>
    <t>opc</t>
  </si>
  <si>
    <t>6th edition, bottle code: 1630, ullage: top shoulder, nop</t>
  </si>
  <si>
    <t>Heaven Hill William Heavenhill 16 Year Old 106 proof</t>
  </si>
  <si>
    <t>6th edition, bottle code: 16301, ullage: top shoulder, nop</t>
  </si>
  <si>
    <t>6th edition, bottle code: 07026, ullage: top shoulder, nop</t>
  </si>
  <si>
    <t>6th edition, bottle code: 0023, ullage: top shoulder, nop</t>
  </si>
  <si>
    <t>4th edition, bottle code: 0217151711, ullage: top shoulder, nop</t>
  </si>
  <si>
    <t>Heaven Hill William Heavenhill 15 Year Old 105.4 proof</t>
  </si>
  <si>
    <t>4th edition, bottle code: G2594, ullage: top shoulder, copper wax capsule thin crack 3/4ths of the way around, nop</t>
  </si>
  <si>
    <t>Heaven Hill William Heavenhill 15 Year Old 135.6 proof</t>
  </si>
  <si>
    <t>4th edition, bottle code: G2594, ullage: top shoulder, copper wax capsule cracked 3/4ths of the way around, nop</t>
  </si>
  <si>
    <t>4th edition, bottle code: G12651339, ullage: top shoulder, nop</t>
  </si>
  <si>
    <t>Heaven Hill William Heavenhill 15 Year Old 144.6 proof</t>
  </si>
  <si>
    <t>4th edition, bottle code: G12651421, ullage: top shoulder, front label slightly scuffed, copper wax capsule chipped, nop</t>
  </si>
  <si>
    <t>3rd edition,barrel entry date 10/19/2006, bottle code:G10600853, ullage: top shoulder, paper seal very slightly damaged, front label very slightly scuffed, nop</t>
  </si>
  <si>
    <t>Heaven Hill William Heavenhill 13 Year Old Bottled In Bond 100 proof</t>
  </si>
  <si>
    <t>3rd edition,barrel entry date 10/19/2006, bottle code:G10600902, ullage: mid shoulder, nop</t>
  </si>
  <si>
    <t>3rd edition,barrel entry date 10/19/2006, bottle code:92540047, ullage: mid shoulder, front label slightly worn, nop</t>
  </si>
  <si>
    <t>7th edition, bottle code: 190770218, ullage: top shoulder, front label worn, nop</t>
  </si>
  <si>
    <t>Heaven Hill William Heavenhill 12 Year Old 134.4 proof</t>
  </si>
  <si>
    <t>7th edition, bottle code: G09390748, ullage: top shoulder, nop</t>
  </si>
  <si>
    <t>7th edition, bottle code: I90770200, ullage: top shoulder, gold wax capsule slightly chipped, nop</t>
  </si>
  <si>
    <t>7th edition, bottle code: G09291225, ullage: top shoulder, gold wax capsule slightly chipped, nop</t>
  </si>
  <si>
    <t>3rd edition, bottle code: G3394, ullage: top shoulder, bottled in bond copper neck tag, nop</t>
  </si>
  <si>
    <t>Heaven Hill William Heavenhill 11 Year Old Bottled In Bond 100 proof</t>
  </si>
  <si>
    <t>3rd edition, bottle code: 00134, ullage: top shoulder, bottled in bond copper neck tag, nop</t>
  </si>
  <si>
    <t>3rd edition, bottle code: G339, ullage: top shoulder, bottled in bond copper neck tag, nop</t>
  </si>
  <si>
    <t>Distilled on 9/24/03, bottled on 11/06/14, Third Edition, finished in Cognac barrels for 21 months, barrel nos. 44824-44835,Lot ID: 03124A, signed by Craig Beam, ullage: mid shoulder, slight staining on the top of the capsule, nop</t>
  </si>
  <si>
    <t>Heaven Hill Select Stock 8 Year Old Cask Strength 124.4 proof</t>
  </si>
  <si>
    <t>Distilled on 9/24/03, bottled on 10/21/14, Third Edition, finished in Cognac barrels for 32 months, barrel nos. 44829-44835,Lot ID: 03124A, ullage: mid shoulder, nop</t>
  </si>
  <si>
    <t>2019 release, bottle no. 1123 of 3797, finished in Japanese mizunara oak casks, porcelain made by Anfora, bottle weight: 1684g, includes golden coin, opc</t>
  </si>
  <si>
    <t>Heaven's Door 26 Year Old The Bootleg Series 111.5 proof</t>
  </si>
  <si>
    <t>2019 release, bottle no. 0432 of 3797, finished in Japanese mizunara oak casks, porcelain made by Anfora, bottle weight: 1681g, includes golden coin, opc</t>
  </si>
  <si>
    <t>2019 release, bottle no. 0147 of 3797, finished in Japanese mizunara oak casks, porcelain made by Anfora, bottle weight: 1647g, includes golden coin, opc</t>
  </si>
  <si>
    <t>Distilled in the fall of 1980, bottle no. 2220 of 2400, proof of authenticity RB1, ullage: top shoulder, red wax capsule slightly scuffed and chipped, front label slghtly worn and creased, back label slightly worn and creased, nop</t>
  </si>
  <si>
    <t>Henry Clay Rare Bourbon 16 Year Old 90.6 proof</t>
  </si>
  <si>
    <t>Batch no. 8, bottle no. 217, 53% Rye, ullage: top shoulder, nop</t>
  </si>
  <si>
    <t>High West Rocky Mountain Rye 21 Year 92 proof</t>
  </si>
  <si>
    <t>Act 2.1, scene 632, ullage: very top shoulder, back label slightly torn, nop</t>
  </si>
  <si>
    <t>High West A Midwinter Nights Dram Act 2.1 Rye 98.6 proof</t>
  </si>
  <si>
    <t>Act 2.6, scene 1288, ullage: very top shoulder, nop</t>
  </si>
  <si>
    <t>High West A Midwinter Nights Dram Act 2.6 Rye 98.6 proof</t>
  </si>
  <si>
    <t>Act 2.9, scene 1446, ullage: good level, front label slightly worn with right top corner peeling back, back label slightly worn with left bottom corner peeling back, nop</t>
  </si>
  <si>
    <t>High West A Midwinter Nights Dram Act 2.9 Rye 98.6 proof</t>
  </si>
  <si>
    <t>Act 2.9, scene 1443, ullage: good level, nop</t>
  </si>
  <si>
    <t>Act 2.9, scene 1441, ullage: good level, front label slightly worn, back label top right corner slightly peeling back, nop</t>
  </si>
  <si>
    <t>Act 2.9, scene 1444, ullage: good level, front label slightly worn, nop</t>
  </si>
  <si>
    <t>Barrel no. 1, signed by Master Distller Dave Pickerell, ullage: good level, nop</t>
  </si>
  <si>
    <t>Hillrock Estate Solera Aged Bourbon 46.3 abv</t>
  </si>
  <si>
    <t>First voyage, plastic sticker label, ullage: top shoulder, side labels worn and peeling, nop</t>
  </si>
  <si>
    <t>Jefferson's Ocean Aged At Sea Batch No.1 82.3 proof</t>
  </si>
  <si>
    <t>"Collection of three bottles of Jim Beam Masterpiece comprising: 
 Jim Beam Distillers Masterpiece 50.0 abv,Finished in PX casks, 50.0 abv, bottle code: L4335CLL015301759, ullage top shoulder, original wooden case very worn
 Jim Beam Distillers Masterpiece 18 Year Old 49.5 abv, finished in Cognac casks, bottle no. 4602, ullage: mid shoulder, front label slightly worn, original presentation case worn and slightly damaged
 Jim Beam Distillers Masterpiece 20 Year Old 49.0 abv, finished in Port Casks, 49.0 abv, bottle no. 1019, ullage: top shoulder, front neck label damaged and scuffed, original presentation case damaged, scuffed and torn", opc</t>
  </si>
  <si>
    <t>Jim Beam Distillers Masterpiece Collection</t>
  </si>
  <si>
    <t>Distilled by Stitzel-Weller DSP-KY-16, bottled by Heaven Hill DSPY-KY-31, produced in 1992, warehouse Y, good level, paper seal slightly worn, original wooden case worn with damge to inner podium, contains slightly worn educational pamphlet, owc</t>
  </si>
  <si>
    <t>John E. Fitzgerald Very Special Reserve 20 Year Old 45.0 abv</t>
  </si>
  <si>
    <t>Distilled by Stitzel-Weller DSP-KY-16, bottled by Heaven Hill DSPY-KY-31, produced in 1992, warehouse Y, good level, original wooden case slightly worn, contains educational pamphlet, owc</t>
  </si>
  <si>
    <t>Distilled by Stitzel-Weller DSP-KY-16, bottled by Heaven Hill DSPY-KY-31, produced in 1992, warehouse Y, good level, original wooden case worn, contains educational pamphlet, owc</t>
  </si>
  <si>
    <t>Barrel no. 5058629 aged since 7/11/06, barrel no. 5058628 aged since 7/11/06, ullage: mid shoulder, nop</t>
  </si>
  <si>
    <t>Lux Row Double Barrel 12 Year Old 118.4 proof</t>
  </si>
  <si>
    <t>Barrelno. 5058627 aged since 7/11/2006, barrel no. 5120986 aged since 1/29/2007, ullage: very top shoulder, nop</t>
  </si>
  <si>
    <t>Barrel no. 5058632 aged since 7/11/2006, barrel no. 5058633 aged since 7/11/2006, ullage: mid shoulder, signed by John E. Rempe Master Distiller, nop</t>
  </si>
  <si>
    <t>Barrel no. 13G119, bottle no 27 of 44, ullage: top shoulder, original neck tag, original carton damaged and differs from bottle,, nop</t>
  </si>
  <si>
    <t>Michter's Single Barrel Rye 25 Year Old 117.3 proof</t>
  </si>
  <si>
    <t>Barrel no. 4238, bottle no. 69 of 134, ullage: top shoulder, copper wax capsule cracked 3/4th of the way around, nop</t>
  </si>
  <si>
    <t>Michter's Single Barrel Bourbon 25 Year Old 108.6 proof</t>
  </si>
  <si>
    <t>2013 release, barrel no. 13K358, bottle no. 15 of 205, bottle code: A13317358, ullage: top shoulder, original neck tag, nop</t>
  </si>
  <si>
    <t>Michter's Single Barrel Bourbon 20 Year Old 114.2 proof</t>
  </si>
  <si>
    <t>2014 release, barrel no. 14C179, bottle no. 22 of 214, bottle code: A14087179, ullage: very top shoulder, original neck tag, nop</t>
  </si>
  <si>
    <t>2014 release, barrel no. 14C180, bottle no. 161 of 204, bottle code: A14087180, ullage: top shoulder, original neck tag, nop</t>
  </si>
  <si>
    <t>2016 release, barrel no. 1646, bottle no.14 of 212, bottle code: none, silver wax capsule thin crack halfway around, nop</t>
  </si>
  <si>
    <t>Barrel no. 20E949, bottle code: A201380949, ullage: very top shoulder, original neck tag, nop</t>
  </si>
  <si>
    <t>Michters Single Barrel Rye 10 Year Old 92.8 proof</t>
  </si>
  <si>
    <t>Barrel no. 2345, ullage: very top shoulder, original neck tag, nop</t>
  </si>
  <si>
    <t>Michter's Single Barrel Bourbon 10 Year Old 94.4 proof</t>
  </si>
  <si>
    <t>Barrel no. 16B231, bottle code: A16057231, ullage: very top shoulder, original neck tag, nop</t>
  </si>
  <si>
    <t>Barrel no. 21D1229, bottle code: A211091229, ullage: very top shoulder, original neck tag, nop</t>
  </si>
  <si>
    <t>Barrel no. 20D675, bottle code: A201150675, ullage: very top shoulder, original neck tag, nop</t>
  </si>
  <si>
    <t>Batch #1, ullage: top shoulder, original carton very damged and torn, oc</t>
  </si>
  <si>
    <t>Old Elk Sour Mash Reserve 6 Year Old 105 proof</t>
  </si>
  <si>
    <t>Made spring 2004, bottled spring 2020, ullage: top shoulder, comes in original shipping packaging, nop</t>
  </si>
  <si>
    <t>Old Fitzgerald 16 Year Old Bottled In Bond 100 proof</t>
  </si>
  <si>
    <t>Made spring 2004, bottled spring 2020, bottle code: G05901601, ullage: top shoulder, nop</t>
  </si>
  <si>
    <t>Made spring 2004, bottled spring 2020, bottle code: G05901602, ullage: top shoulder, nop</t>
  </si>
  <si>
    <t>Made fall 2004, bottled fall 2019, ullage: very top shoulder, comes in original shipping packaging, nop</t>
  </si>
  <si>
    <t>Old Fitzgerald 15 Year Old Bottled In Bond 100 proof</t>
  </si>
  <si>
    <t>Made fall 2004, bottled fall 2019, ullage: very top shoulder, nop</t>
  </si>
  <si>
    <t>Made in fall 2003, bottled in spring 2018, bottle code: G026980700, ullage: top shoulder, nop</t>
  </si>
  <si>
    <t>Old Fitzgerald 14 Year Old Bottled In Bond 100 proof</t>
  </si>
  <si>
    <t>Made in fall 2003, bottled in spring 2018, bottle code: G16381105, ullage: top shoulder, nop</t>
  </si>
  <si>
    <t>Made in fall 2003, bottled in spring 2018, bottle code: G26981249, ullage: top shoulder, nop</t>
  </si>
  <si>
    <t>Made in fall 2003, bottled in spring 2018, bottle code: G16381012, ullage: top shoulder, nop</t>
  </si>
  <si>
    <t>Made in fall 2003, bottled in spring 2018, bottle code: G026980700, ullage: top shoulder, front label slightly scatched, nop</t>
  </si>
  <si>
    <t>Made in fall 2005, bottled in spring 2020, bottle code: G21701422, ullage: top shoulder, residual tape/sticker marks on side of the bottle, nop</t>
  </si>
  <si>
    <t>Made in fall 2005, bottled in spring 2019, ullage: top shoulder, slight staining on paper seal on top of the bottle, comes in original shipping packaging, nop</t>
  </si>
  <si>
    <t>Old Fitzgerald 13 Year Old Bottled In Bond 100 proof</t>
  </si>
  <si>
    <t>Made in fall 2005, bottled in spring 2019, bottle code: G02991116, ullage: top shoulder, nop</t>
  </si>
  <si>
    <t>Made in spring 2006, bottled in 2018, bottle code: G10681230, good level, nop</t>
  </si>
  <si>
    <t>Old Fitzgerald 11 Year Old Bottled In Bond 100 proof</t>
  </si>
  <si>
    <t>Bottle code: G2194, good level, black wax capsuleslightly scuffed, nop</t>
  </si>
  <si>
    <t>Old Fitzgerald Very Special 12 Year Old 45.0 abv</t>
  </si>
  <si>
    <t>Bottle code: G2194, good level, black wax capsule has thin crack 3/4 of the way around, nop</t>
  </si>
  <si>
    <t>Batch no. 3/3, bottle no. 01542, bottle code: F091201529705014, good level, front label slight tape residue, original tube slightly worn, ot</t>
  </si>
  <si>
    <t>Old Forester 150th Anniversary 126.8 proof</t>
  </si>
  <si>
    <t>Batch no. 3/3, bottle no. 01539, bottle code: F091201529705014, good level, front label slight tape residue, ot</t>
  </si>
  <si>
    <t>Batch no. 3/3, bottle no. 01545, bottle code: F091201529705014, good level, front label slight tape residue, original tube slightly worn, ot</t>
  </si>
  <si>
    <t>Barrelled in 2005, bottled in 2017, ullage: very top shoulder, includes neck tag, capsule very slightly worn, ot</t>
  </si>
  <si>
    <t>Old Forester Birthday Bourbon 12 Year Old 96 proof</t>
  </si>
  <si>
    <t>Barrelled in 2006, bottled in 2018, ullage: very top shoulder, includes neck tag, nop</t>
  </si>
  <si>
    <t>Old Forester Birthday Bourbon 12 Year Old 101 proof</t>
  </si>
  <si>
    <t>Finished in Cognac casks, ullage: top shoulder, original neck tag slightly worn, nop</t>
  </si>
  <si>
    <t>Parker's Heritage Collection 5th Edition 10 Year Old 100 proof</t>
  </si>
  <si>
    <t>Straight wheat whiskey, bottle code: G2764, ullage: top shoulder, nop</t>
  </si>
  <si>
    <t>Parker's Heritage Collection 8th Edition 13 Year Old 126.8 proof</t>
  </si>
  <si>
    <t>Bottle code: G2356, ullage: top shoulder, original neck tag, nop</t>
  </si>
  <si>
    <t>Parker's Heritage Collection 10th Edition 24 Year Old 100 proof</t>
  </si>
  <si>
    <t>Bottle code: G23761431, ullage: top shoulder, original neck tag, nop</t>
  </si>
  <si>
    <t>Bottle code: none, ullage: top shoulder, original neck tag, nop</t>
  </si>
  <si>
    <t>Bottle code: none, ullage: top shoulder, original neck tag, oc</t>
  </si>
  <si>
    <t>Barrel no. 4748024, bottle code: H2447 0822, ullage: top shoulder, original neck tag, nop</t>
  </si>
  <si>
    <t>Parker's Heritage Collection 11th Edition 11 Year Old 122 proof</t>
  </si>
  <si>
    <t>Barrel no. 4748024, bottle code: H2447 0816, ullage: top shoulder, original neck tag, nop</t>
  </si>
  <si>
    <t>Barrel no. 5027254, bottle code: H2987 1005, ullage: good level, original neck tag, nop</t>
  </si>
  <si>
    <t>Finished for four months in barrels previously containing French orange curacao liqueur, bottle code: G0491, ullage: top shoulder, nop</t>
  </si>
  <si>
    <t>Parker's Heritage Collection 12th Edition 110 proof</t>
  </si>
  <si>
    <t>Finished for four months in barrels previously containing French orange curacao liqueur, bottle code: H2398 1317, ullage: top shoulder, nop</t>
  </si>
  <si>
    <t>Finished for four months in barrels previously containing French orange curacao liqueur, bottle code: H2398 1317, ullage: mid shoulder, nop</t>
  </si>
  <si>
    <t>Bottle code: H 2920 0809, good level, nop</t>
  </si>
  <si>
    <t>Parker's Heritage Collection 14th Edition 10 Year Old 120 proof</t>
  </si>
  <si>
    <t>Barrel no. 11, bottle no. 16, good level, capsule very slightly worn, nop</t>
  </si>
  <si>
    <t>Rittenhouse Single Barrel Rye 21 Year Old 100 proof</t>
  </si>
  <si>
    <t>Bottled in 2015, distilled in 1998, bottle no. 1306 of 2070, bottle code: LL\01151713, ullage: top shoulder, owc</t>
  </si>
  <si>
    <t>Russell's Reserve 102.2 proof</t>
  </si>
  <si>
    <t>Bottled in 2015, distilled in 1998, bottle no. 1145 of 2070, bottle code: LL\01151715, ullage: top shoulder, owc</t>
  </si>
  <si>
    <t>Bottled in 2015, distilled in 1998, bottle no. 579 of 2070, bottle code: LL\01151751, ullage: top shoulder, owc</t>
  </si>
  <si>
    <t>Bottled in 2015, distilled in 1998, bottle no. 805 of 2070, no bottle code, ullage: top shoulder, owc</t>
  </si>
  <si>
    <t>Distilled in 2003, bottled in 2020, bottle no. 1068, bottle code: LLI11JP0225, source: Tyrone warehouse, ullage: top shoulder, front label very slightly worn, original wooden case evry slightly worn, owc</t>
  </si>
  <si>
    <t>Russell's Reserve 89.5 proof</t>
  </si>
  <si>
    <t>Bottle code: J-XH-1, lot no. 1, ullage: very top shoulder, black wax capsule, front label very slightly worn, back label very slightly worn, nop</t>
  </si>
  <si>
    <t>Very Olde St. Nick Ancient 13 Year Old 107.5 proof</t>
  </si>
  <si>
    <t>X</t>
  </si>
  <si>
    <t>Bottle codes: L211960114:23D, L211960114:24D, nop</t>
  </si>
  <si>
    <t>Pappy Van Winkle's 15 Year Old Family Reserve 107 proof NV (2 BT75)</t>
  </si>
  <si>
    <t>Bottle codes: L212920119:03M, L212920117:54M, both contains original neck tag and red velvet bag, nop</t>
  </si>
  <si>
    <t>Pappy Van Winkle's 20 Year Old Family Reserve 90.4 proof NV (2 BT75)</t>
  </si>
  <si>
    <t>Bottle codes: L211930117:29D, L211930117:29D, nop</t>
  </si>
  <si>
    <t>Old Rip Van Winkle 10 Year Old 107 proof NV (2 BT75)</t>
  </si>
  <si>
    <t>Bottle codes: L212790117:56M,bottle no. M2664, L212790118:01M, bottle no. M2458, both contain original neck tag and black velvet bag, nop</t>
  </si>
  <si>
    <t>Pappy Van Winkle's 23 Year Old Family Reserve 95.6 proof NV (2 BT75)</t>
  </si>
  <si>
    <t>Bottle codes: L21221012130D, L21221012130D, nop</t>
  </si>
  <si>
    <t>Van Winkle 12 Year Old Special Reserve Lot "B" 90.4 proof NV (2 BT75)</t>
  </si>
  <si>
    <t>Bottle codes: L20260011359D, L20260011359D, nop</t>
  </si>
  <si>
    <t>Van Winkle Family Reserve Rye 13 Year Old 95.6 proof</t>
  </si>
  <si>
    <t>Van Winkle Family Reserve Rye 13 Year Old 95.6 proof NV (2 BT75)</t>
  </si>
  <si>
    <t>Bottle code: L202620108:11D, good level, nop</t>
  </si>
  <si>
    <t>Pappy Van Winkle's 15 Year Old Family Reserve 107 proof 2020 (1 BT75)</t>
  </si>
  <si>
    <t>Bottle code: L202440110:02M, good level, contains original neck tag and red vevet bag, nop</t>
  </si>
  <si>
    <t>Pappy Van Winkle's 20 Year Old Family Reserve 90.4 proof 2020 (1 BT75)</t>
  </si>
  <si>
    <t>Bottle code: L202470107:44M, bottle no. L1529, good level, contains original neck tag and black velvet bag, nop</t>
  </si>
  <si>
    <t>Pappy Van Winkle's 23 Year Old Family Reserve 95.6 proof 2020 (1 BT75)</t>
  </si>
  <si>
    <t>Bottle code: L202540121:55D, good level, nop</t>
  </si>
  <si>
    <t>Old Rip Van Winkle 10 Year Old 107 proof 2020 (1 BT75)</t>
  </si>
  <si>
    <t>Bottle code: L202600114:02D, good level, nop</t>
  </si>
  <si>
    <t>Van Winkle Family Reserve Rye 13 Year Old 95.6 proof 2020 (1 BT75)</t>
  </si>
  <si>
    <t>Bottle code: L202620122:02D, good level, nop</t>
  </si>
  <si>
    <t>Van Winkle 12 Year Old Special Reserve Lot "B" 90.4 proof 2020 (1 BT75)</t>
  </si>
  <si>
    <t>Bottle number A1030, good level, cn</t>
  </si>
  <si>
    <t>Van Winkle 15 Year Old Family Reserve 90 proof</t>
  </si>
  <si>
    <t>cn</t>
  </si>
  <si>
    <t>BT</t>
  </si>
  <si>
    <t>Glass code indicates 2002 bottling, bottle No. B1053, squat bottle, good level, neck label slightly creased, shoulder label worn, front label is worn with scuffing and nicks to the top of the label, back label worn with slight peeling, nop</t>
  </si>
  <si>
    <t>Old Rip Van Winkle 15 Year Old 107 proof</t>
  </si>
  <si>
    <t>Lettering embossed indicating 2005/2006, no bottle code, ullage: very top shoulder, capsule slightly worn around the edges, front label slightly worn,two nicks to the middle of the front label, back label slightly worn and torn at the bottom of the label, nop</t>
  </si>
  <si>
    <t>Bottle code smudged, good level, back label has nicks and scuffing, nop</t>
  </si>
  <si>
    <t>Barrel number 2, bottle number 126/216, bottle signed "LeNell", good level, black wax capsule slightly cracked on the top, front label slightly worn, back label very slightly worn, nop</t>
  </si>
  <si>
    <t>LeNell Red Hook Rye 24 Year Old Barrell #2 66.4 abv</t>
  </si>
  <si>
    <t>Barrel number 3, bottle number 182/192, bottle signed "LeNell", good level, black wax capsule very slightly worn, back label very slight wear, nop</t>
  </si>
  <si>
    <t>LeNell Red Hook Rye 23 Year Old Barrel #3 68.8 abv</t>
  </si>
  <si>
    <t>Barrel number 4, bottle number 31 of 216, bottle signed 'Le Nell', cracked wax capsule, cn</t>
  </si>
  <si>
    <t>LeNell Red Hook Rye 24 Year Old Barrel #4 68.0 abv</t>
  </si>
  <si>
    <t>Bottle codes: L202320107:17M, L203 (smudged code), ullage: both bottles top shoulder, nop</t>
  </si>
  <si>
    <t>Eagle Rare 17 Year Old 2020 Release 101 proof</t>
  </si>
  <si>
    <t>Eagle Rare 17 Year Old 2020 Release 101 proof NV (2 BT75)</t>
  </si>
  <si>
    <t>Bottle codes: L202380113:59D, L202380114:00D, ullage: top shoulder for both, nop</t>
  </si>
  <si>
    <t>George T. Stagg 2020 Release 130.4 proof</t>
  </si>
  <si>
    <t>George T. Stagg 2020 Release 130.4 proof NV (2 BT75)</t>
  </si>
  <si>
    <t>Bottle codes: L202180114:09M, L202180112:03M, ullage: both bottles top shoulder, nop</t>
  </si>
  <si>
    <t>Sazerac 18 Year Old 2020 Release 90 proof</t>
  </si>
  <si>
    <t>Sazerac 18 Year Old 2020 Release 90 proof NV (2 BT75)</t>
  </si>
  <si>
    <t>Bottle code L202370111:5D, ullage: top shoulder, nop</t>
  </si>
  <si>
    <t>William Larue Weller 2020 Release 134.5 proof</t>
  </si>
  <si>
    <t>William Larue Weller 2020 Release 134.5 proof NV (1 BT75)</t>
  </si>
  <si>
    <t>Bottle code L19201202:3D, ullage: very top shoulderBottle code, nop</t>
  </si>
  <si>
    <t>William Larue Weller 2019 Release 128 proof</t>
  </si>
  <si>
    <t>William Larue Weller 2019 Release 128 proof NV (1 BT75)</t>
  </si>
  <si>
    <t>Bottle codes: L202330117:58D, L202330117:59D, ullage: both bottles top shoulder, nop</t>
  </si>
  <si>
    <t>Thomas H. Handy Rye 2020 Release 129.0 proof</t>
  </si>
  <si>
    <t>Thomas H. Handy Rye 2020 Release 129.0 proof NV (2 BT75)</t>
  </si>
  <si>
    <t>Good level, front label slightly worn, back label slightly worn, nop</t>
  </si>
  <si>
    <t>Old Weller Antique 7 Year Old 107 proof</t>
  </si>
  <si>
    <t>Private Selection for Yankee Spirts, barrel no. 211, bottle code: L20212011122:41, good level, capsule slightly creased, nop</t>
  </si>
  <si>
    <t>W.L. Weller Full Proof Single Barrel 57.0 abv</t>
  </si>
  <si>
    <t>Private Selection for the Loch and K(e)y Society, barrel no. 254, bottle code: L19289011108:23, good level, capsule slightly creased, nop</t>
  </si>
  <si>
    <t>Distilled in Spring 1974, red wax capsule, ullage: very top shoulder, nop</t>
  </si>
  <si>
    <t>A.H. Hirsch Finest Reserve 20 Year Old 45.8 abv</t>
  </si>
  <si>
    <t>Distilled in Spring 1974, blue wax capsule, good level, label very slightly stained, nop</t>
  </si>
  <si>
    <t>A.H. Hirsch Reserve 16 Year Old 45.8 abv</t>
  </si>
  <si>
    <t>Lot 97-1, ullage: top shoulder, very slightly scuffed label, cn</t>
  </si>
  <si>
    <t>Hirsch Selection 13 Year Old 48.0 abv</t>
  </si>
  <si>
    <t>The Bourbon Crusaders Private Barrel, distilled in August 2003, selected on January 5th 2019 and bottled in Aug 2019, bottle no. 14 of 57, maroon wax capsule very slightly scuffed, front label very slightly creased, nop</t>
  </si>
  <si>
    <t>Willett Barrel Strength Bourbon Private Barrel 16 Year Old 121.6 proof</t>
  </si>
  <si>
    <t>The Bourbon Crusaders Private Barrel, distilled in August 2003, selected on January 5th 2019 and bottled in Aug 2019, bottle no. 95 of 137, maroon wax capsule very slightly scuffed, front label very slightly creased, nop</t>
  </si>
  <si>
    <t>Cask no. 2069, bottle number 105/141, selected by "Randall's Wines &amp; Spirits barrel #8" , 121.7 proof, purple foil, ullage: very top shoulder, back label slightly worn with a tear in the middle, nop</t>
  </si>
  <si>
    <t>Willet Family Estate Single Barrel Bourbon 11 Year Old 121.7 proof</t>
  </si>
  <si>
    <t>Cask no. 823, bottle number 131/153, 128.2 proof, ullage: very top shoulder, nop</t>
  </si>
  <si>
    <t>Willet Family Estate Single Barrel Bourbon 11 Year Old 128.2 proof</t>
  </si>
  <si>
    <t>Barrel no. 716, bottle no. 67 of 175, ullage: top shoulder, purple foil capsule slightly creased, nop</t>
  </si>
  <si>
    <t>Willett Family Estate Single Barrel Bourbon 7 Year Old "Want It" 103.4 proof</t>
  </si>
  <si>
    <t>Barrel no. 3264, bottle no. 34 of 207, good level, purple foil slightly creased, front label very slightly worn, back neck label scuffed, nop</t>
  </si>
  <si>
    <t>Willett Family Estate Single Barrel Bourbon 6 Year Old "Will It" 117.8 proof</t>
  </si>
  <si>
    <t>Barrel no. 3372, bottle no. 9 of 174, good level, purple foil capsule slightly creased, back neck label scuffed, nop</t>
  </si>
  <si>
    <t>Willett Family Estate Single Barrel Bourbon 6 Year Old "Randall" 118.2 proof</t>
  </si>
  <si>
    <t>Limited edition bottling, bottled by Black Maple Hill Distilling Co., Bardstown, KY, bottled from cask no. 1, 95 proof, ullage: very top shoulder, silver wax capsule very slightly cracking, front label very slightly worn, back label worn with staining, back bottle has slight bin soilage, nop</t>
  </si>
  <si>
    <t>Limited edition bottling, bottled by Black Maple Hill Distilling Co., Lawrenceburg, KY, bottled from Cask no. R2, 98.2 proof, ullage: mid shoulder, green wax capsule very slightly worn, front neck label very slightly worn, front label very slightly worn and lightly torn bottom middle of label, back label skuffed and nicked, back label barcode nicked, nop</t>
  </si>
  <si>
    <t>Black Maple Hill Single Barrel Rye 15 Year Old 98.2 proof</t>
  </si>
  <si>
    <t>Limited edition bottling, bottled by Black Maple Hill Distillery Co., Bardstown KY, 95 proof, ullage: very top shoulder, black wax capsule very slightly damaged, front neck label slightly damaged, nop</t>
  </si>
  <si>
    <t>Limited edition bottling, bottled by Black Maple Hill Distillery Co., Bardstown KY, 95 proof, level: into neck, black wax capsule cracking along the top, nop</t>
  </si>
  <si>
    <t>Limited edition bottling, bottled by Black Maple Hill Distillery Co., Bardstown KY, 95 proof, ullage: very top shoulder, black wax capsule worn and cracked along neck wax and top wax slightly scuffed and cracked, nop</t>
  </si>
  <si>
    <t>Batch no. 2016-01, age 6 years 11 months, good level, nop</t>
  </si>
  <si>
    <t>Bookers Bourbon “Booker’s Blue Grass” 127.9 proof</t>
  </si>
  <si>
    <t>Batch 2016-LE, bottle No. 7491, age 13 Yrs 1 mo 12 days, 136.2 proof, good level, nop</t>
  </si>
  <si>
    <t>Italian tax strip, Fratelli Rinaldi Import, a schenley product, product of Jas. E. Pepper Distilling Co., Lexington, Ky (USA), bottled by Cream of Kentucky Distilling Co., Aladdin Pa (USA), 45.0 abv, ullage: very top shoulder, Italian tax strip is broken, capsule is worn and scuffed, front label is soiled and worn, back label is worn and scuffed, nop</t>
  </si>
  <si>
    <t>Cream of Kentucky Straight Bourbon 80 Proof</t>
  </si>
  <si>
    <t>Barreled 16 September 1992, bottled 17 April 2002, barrel number 160, good level, minor damage to wax capsule, cn</t>
  </si>
  <si>
    <t>Evan Williams Single Barrel 86.6 proof</t>
  </si>
  <si>
    <t>Bottle no. 8261 of 9258, bottle code: 38211162107, recipes: OESO-12 years, OBSV-12 years, OESK-16 years, ullage: top shoulder, nop</t>
  </si>
  <si>
    <t>Bottle no. 4328 of 14040, bottle code: 1027219203023, ullage: very top shoulder, nop</t>
  </si>
  <si>
    <t>Act 9, scene 1, ullage: ullage: top shoulder, front label slightly worn, back label slightly worn, nop</t>
  </si>
  <si>
    <t>High West A Midwinter Nights Dram Act 9 Rye 98.6 proof</t>
  </si>
  <si>
    <t>Bottled for the Loch &amp; K(e)y Society, barrel no. 1803, bottle no. 218, barrel type: Quady Port, finish time: 9 months, good level, front label very slightly worn, back label very slightly worn, nop</t>
  </si>
  <si>
    <t>High West Rendezvous Rye 50.9 abv</t>
  </si>
  <si>
    <t>Lot # 001, distilled in 2005, fall 2020 release, nop</t>
  </si>
  <si>
    <t>Hunt and Gather Bourbon 15 Year Old 107 proof</t>
  </si>
  <si>
    <t>Batch no. 67, bottle no. 225, finished in Armagnac, Sherry and Cognac casks, very top shoulder, front label has slight tear, nop</t>
  </si>
  <si>
    <t>Joseph Magnus Cigar Blend Bourbon 65.14 abv</t>
  </si>
  <si>
    <t>Bottle code: L21161331451E, bottle no. 51SL190, ullage: top shoulder, original presentation case contains book "...from little acorns..." by Samuel Bronfman, comes in original shipping packaging, opc</t>
  </si>
  <si>
    <t>Mister Sam Tribute Whiskey 122.6 proof</t>
  </si>
  <si>
    <t>Distilled in Spring 2004, bottled in Spring 2020, bottle code: G05701627, ullage: top shoulder, nop</t>
  </si>
  <si>
    <t>Distilled in Spring 2013, bottled in spring 2021, bottle code: H06812016, ullage: top shoulder, nop</t>
  </si>
  <si>
    <t>Old Fitzgerald 8 Year Old Bottled In Bond 100 proof</t>
  </si>
  <si>
    <t>Italian import, imported by Mario Rossi Jr - Treviso, glass code "79", good level, neck label creased and worn, Italian strip label peeling off, front label slightly worn with minor tearing and nicks, back label worn and scuffed, nop</t>
  </si>
  <si>
    <t>Old Fitzgerald Prime 6 Year old 86 proof</t>
  </si>
  <si>
    <t>Barreled 2009, bottled 2020, bottle code: L0265CLA, good level, nop</t>
  </si>
  <si>
    <t>Old Overholt Rye 11 Year Old 92.6 proof</t>
  </si>
  <si>
    <t>Finished for four months in barrels previously containing French orange curacao liqueur, bottle code: G0541, ullage: top shoulder, capsule creased, nop</t>
  </si>
  <si>
    <t>Aged in barrel since 1996, 129.6 proof, ullage: mid shoulder, capsule very slightly worn, front label slightly worn, back label slightly worn, nop</t>
  </si>
  <si>
    <t>Parkers Heritage Collection 1st Edition 129.6 proof</t>
  </si>
  <si>
    <t>7th release, 96 proof, ullage: very top shoulder, capsule slightly worn, back label very slightly worn, nop</t>
  </si>
  <si>
    <t>Parkers Heritage Collection 7th Edition 10 Year Old "Promise of Hope" 96 proof</t>
  </si>
  <si>
    <t>DSP-KY-78, S/N: BR 01-05, dump record No: RG 00-73, withdrawn from storage: 10.26.00, dumped for bottling in tank No. 5, good level, maroon wax capsule very slightly worn, front neck label very slightly worn, nop</t>
  </si>
  <si>
    <t>Vintage Bourbon Single Vintage 86 proof</t>
  </si>
  <si>
    <t>Distilled &amp; bottled by hand in Kentucky Vintage Bourbon Company Bardstown, Ky, ullage: very top shoulder, green wax capsule very slight wear, original neck tag worn and taped together, nop</t>
  </si>
  <si>
    <t>Vintage Bourbon 17 Year Old 94 proof</t>
  </si>
  <si>
    <t>Batch no. 0001, bottle no. 19822, ullage: mid shoulder,original presentation cases very slightly worn, interior of original presentation case damaged, nop</t>
  </si>
  <si>
    <t>Wild Turkey Master's Keep 17 Year Old 86.8 proof</t>
  </si>
  <si>
    <t>45.2 abv, dot matrix code: B1415622:32K, packed with red velvet bag, 45.2 abv, dot matrix code: B1415622:32K, packed, oc</t>
  </si>
  <si>
    <t>45.2 abv, dot matrix code: B1415708:34K, packed with red velvet bag, 45.2 abv, dot matrix code: B1415708:34K, packed, oc</t>
  </si>
  <si>
    <t>53.5 abv, label very slightly scuffed, dot matrix code: B1424707:52K, 53.5 abv, label very slightly scuffed, dot matri, nop</t>
  </si>
  <si>
    <t>53.5 abv, dot matrix code: B1424708:26K, 53.5 abv, dot matrix code: B1424708:26K, nop</t>
  </si>
  <si>
    <t>45.2 abv, slight scuff on label and some markings, dot matrix code not legible, 45.2 abv, slight scuff on label and some marking, nop</t>
  </si>
  <si>
    <t>45.2 abv, slight scuff on label, dot matrix code partilally legible: B1413910:1, 45.2 abv, slight scuff on label, dot matrix code, nop</t>
  </si>
  <si>
    <t>45.2 abv, slight scuff on label, dot matrix code: B1214308:48M, 45.2 abv, slight scuff on label, dot matrix code, nop</t>
  </si>
  <si>
    <t>Imported by Amathus, London, 45.2 abv, slight scuff on label, dot matrix code: B141391, Imported by Amathus, London, 45.2 abv, slight sc, nop</t>
  </si>
  <si>
    <t>45.2 abv, slight scuff on label, dot matrix code: B1514813:424, 45.2 abv, slight scuff on label, dot matrix code, nop</t>
  </si>
  <si>
    <t>45.2 abv, slight scuff on label with pen marks, dot matrix code covered by sticker, 45.2 abv, slight scuff on label with pen marks,, nop</t>
  </si>
  <si>
    <t>45.2 abv, slight scuff on label, dot matrix code: L172540107:387, 45.2 abv, slight scuff on label, dot matrix code, nop</t>
  </si>
  <si>
    <t>45.2 abv, slight scuff on label, dot matrix code: B1514812:164, 45.2 abv, slight scuff on label, dot matrix code, nop</t>
  </si>
  <si>
    <t>53.5% abv, some very small scuffs to labels, dot matrix code: B1514913:494, 53.5% abv, some very small scuffs to labels, dot, nop</t>
  </si>
  <si>
    <t>53.5% abv, some very small scuffs to labels, dot matrix code: B1413615:064, 53.5% abv, some very small scuffs to labels, dot, nop</t>
  </si>
  <si>
    <t>53.5% abv, some very small scuffs to labels, dot matrix code: B1413610:404, 53.5% abv, some very small scuffs to labels, dot, nop</t>
  </si>
  <si>
    <t>53.5% abv, some very small scuffs to labels, dot matrix code: B1514909:374, 53.5% abv, some very small scuffs to labels, dot, nop</t>
  </si>
  <si>
    <t>53.5% abv, some very small scuffs to labels, dot matrix code: B1514914:044, 53.5% abv, some very small scuffs to labels, dot, nop</t>
  </si>
  <si>
    <t>53.5% abv, some very small scuffs to labels, dot matrix code: B1514909:404, 53.5% abv, some very small scuffs to labels, dot, nop</t>
  </si>
  <si>
    <t>Original shipping case of 6 Willett, Barrel no. 1397, 63.75 abv, hand selected by Atlantic Importing Company, bottle no. 139 - 144 of 150, ullage: very top shoulder, some very labels slightly scuffed, Original shipping case of 6 Willett, Barrel no., oc</t>
  </si>
  <si>
    <t>Willett Family Estate Single Barrel Bourbon 10 Year Old 127.5 proof</t>
  </si>
  <si>
    <t>Cask no. 1430, 65.05 abv, bottle no. 132 of 156, ullage: very top shoulder, Cask no. 1430, 65.05 abv, bottle no. 132 of 156,, nop</t>
  </si>
  <si>
    <t>Willett Family Estate Single Barrel Bourbon 10 Year Old 130.1 proof</t>
  </si>
  <si>
    <t>Cask no. 1430, 65.05 abv, bottle no. 131 of 156, ullage: very top shoulder, Cask no. 1430, 65.05 abv, bottle no. 131 of 156,, nop</t>
  </si>
  <si>
    <t>Cask no. 1430, 65.05 abv, bottle no. 130 of 156, ullage: very top shoulder, Cask no. 1430, 65.05 abv, bottle no. 130 of 156,, nop</t>
  </si>
  <si>
    <t>Cask no. 1430, 65.05 abv, bottle no. 128 of 156, ullage: very top shoulder, Cask no. 1430, 65.05 abv, bottle no. 128 of 156,, nop</t>
  </si>
  <si>
    <t>Cask no. 1430, 65.05 abv, bottle no. 127 of 156, ullage: very top shoulder, Cask no. 1430, 65.05 abv, bottle no. 127 of 156,, nop</t>
  </si>
  <si>
    <t>Barrel no. 455, 59.9 abv, chosen by Chris Dooley for Ella Dining Room, bottle no. 28 of 180, ullage: top shoulder, Barrel no. 455, 59.9 abv, chosen by Chris Dooley, nop</t>
  </si>
  <si>
    <t>Willett Family Estate Single Barrel Bourbon 9 Year Old 119.8 proof</t>
  </si>
  <si>
    <t>Barrel no. 455, 59.9 abv, chosen by Chris Dooley for Ella Dining Room, bottle no. 30 of 180, ullage: high shoulder, Barrel no. 455, 59.9 abv, chosen by Chris Dooley, nop</t>
  </si>
  <si>
    <t>Barrel no. 455, 59.9 abv, chosen by Chris Dooley for Ella Dining Room, bottle no. 27 of 180, ullage: very top shoulder, Barrel no. 455, 59.9 abv, chosen by Chris Dooley, nop</t>
  </si>
  <si>
    <t>A case of 3 bottles, cask no. 79, 58.3 abv, ullage: very top shoulder, A case of 3 bottles, cask no. 79, 58.3 abv, ulla, nop</t>
  </si>
  <si>
    <t>Willett Family Estate Single Barrel Rye 8 Year Old 116.6 proof</t>
  </si>
  <si>
    <t>Cask no. 79, 58.3 abv, ullage: very top shoulder, Cask no. 79, 58.3 abv, ullage: very top shoulder, nop</t>
  </si>
  <si>
    <t>Cask no. 04A, bottled in 2014, 58.3 abv, ullage: top shoulder, Cask no. 04A, bottled in 2014, 58.3 abv, ullage:, nop</t>
  </si>
  <si>
    <t>Distilled in Spring 1974, ullage: top shoulder, front label slightly scuffed, Distilled in Spring 1974, ullage: top shoulder,, nop</t>
  </si>
  <si>
    <t>A.H. Hirsch Reserve 16 Year Old 91.6 proof</t>
  </si>
  <si>
    <t>Distilled in Spring 1974, ullage: top shoulder, front label very slightly scuffed and very slightly peeling, back label very slightly peeling, Distilled in Spring 1974, ullage: top shoulder,, nop</t>
  </si>
  <si>
    <t>Distilled in Spring 1974, ullage: very top shoulder, front label slightly scuffed, back label left side very slightly peeling, nop</t>
  </si>
  <si>
    <t>Distilled in Spring 1974, ullage: very top shoulder, front label slightly scuffed, nop</t>
  </si>
  <si>
    <t>Distilled in Spring 1974, ullage: very top shoulder,gold foil capsule slightly loose but appears secure front label slightly scuffed and nicked at the bottom, Distilled in Spring 1974, ullage: very top shoul, nop</t>
  </si>
  <si>
    <t>Distilled in Spring 1974 at Michters, ullage: very top shoulder, gold foil capsule slightly loose but appears secure, front label slightly scuffed at the bottom, Distilled in Spring 1974 at Michters, ullage: ve, nop</t>
  </si>
  <si>
    <t>2014 Release, 64.6 abv, dot matrix code: B1421920:54K, 2014 Release, 64.6 abv, dot matrix code: B142192, nop</t>
  </si>
  <si>
    <t>2015 release, 63.45 abv, dot matrix code: B1520109:36K, 2015 release, 63.45 abv, dot matrix code: B15201, nop</t>
  </si>
  <si>
    <t>2015 release, 63.45 abv, dot matrix code: B1520110:03K, 2015 release, 63.45 abv, dot matrix code: B15201, nop</t>
  </si>
  <si>
    <t>Limited Release, key attatched with neck tag, key numbers: 1, 2, 2, 3, 3, 4, ullage: Top shoulder, Limited Release, key attatched with neck tag, ke, nop</t>
  </si>
  <si>
    <t>Blade and Bow 22 Year Old 46.0 abv</t>
  </si>
  <si>
    <t>Limited Release, key attatched with neck tag, key no. 1, ullage: Top shoulder, Limited Release, key attatched with neck tag, ke, nop</t>
  </si>
  <si>
    <t>Case of 3 bottles packed in original shipping carton, Pact 3, bottled on 20th January 2017, cask type: Cabernet Sauvignon barrel finish, ullage: very top shoulder, Case of 3 bottles packed in original shipping ca, nop</t>
  </si>
  <si>
    <t>Blood Oath Pact No.3 49.3 abv</t>
  </si>
  <si>
    <t>Pact 3, bottled on 20th January 2017, cask type: Cabernet Sauvignon barrel finish, 98.6 proof, ullage: very top shoulder, Pact 3, bottled on 20th January 2017, cask type:, nop</t>
  </si>
  <si>
    <t>Pact 4, bottled on 10th March 2018, 98.6 proof, ullage: very top shoulder, Pact 4, bottled on 10th March 2018, 98.6 proof,, owc</t>
  </si>
  <si>
    <t>Blood Oath Pact No.4 49.3 abv</t>
  </si>
  <si>
    <t>Batch no. 2014-01, bottle no. 22, Batch no. 2014-01, bottle no. 22, owc</t>
  </si>
  <si>
    <t>Batch no. 2014-01, bottle no. 02, Batch no. 2014-01, bottle no. 02, owc</t>
  </si>
  <si>
    <t>Batch no. 2014-01, bottle no. 25, Batch no. 2014-01, bottle no. 25, owc</t>
  </si>
  <si>
    <t>Batch no. 2014-01, bottle no. 04,, Batch no. 2014-01, bottle no. 04,, owc</t>
  </si>
  <si>
    <t>Ullage: high shoulder, neck tag, Ullage: high shoulder, neck tag, nop</t>
  </si>
  <si>
    <t>Eagle Rare 10 Year Old Single Barrel 45.0 abv</t>
  </si>
  <si>
    <t>Barreled 17th Dec 1990, Barrel no. 61, 90 proof, Barreled 17th Dec 1990, Barrel no. 61, 90 proof, nop</t>
  </si>
  <si>
    <t>Barreled on 27th April 1990, barrel no. 115, Barreled on 27th April 1990, barrel no. 115, nop</t>
  </si>
  <si>
    <t>Barreled on 22nd November 1989, barrel no. 45, Barreled on 22nd November 1989, barrel no. 45, nop</t>
  </si>
  <si>
    <t>Barreled on 30th March 1990, barrel no. 141, ullage: mid shoulder, Barreled on 30th March 1990, barrel no. 141, ull, nop</t>
  </si>
  <si>
    <t>Barreled on 30th August 1990, barrel no. 129, Barreled on 30th August 1990, barrel no. 129, nop</t>
  </si>
  <si>
    <t>Case of 3 bottles, all barreled on 18th November 1997, barrel no. 4193, Case of 3 bottles, all barreled on 18th November, nop</t>
  </si>
  <si>
    <t>Barreled on 18th November 1997, barrel no. 4212, Barreled on 18th November 1997, barrel no. 4212, nop</t>
  </si>
  <si>
    <t>Barreled on 16th June 1997, barrel no. 4085, Barreled on 16th June 1997, barrel no. 4085, nop</t>
  </si>
  <si>
    <t>Barreled on 18th November 1997, barrel no. 4286, Barreled on 18th November 1997, barrel no. 4286, nop</t>
  </si>
  <si>
    <t>Barreled on 18th November 1997, barrel no. 4194, Barreled on 18th November 1997, barrel no. 4194, nop</t>
  </si>
  <si>
    <t>Bottled on 4th August 2017, barrel no. 4375, Bottled on 4th August 2017, barrel no. 4375, nop</t>
  </si>
  <si>
    <t>Bottled on 4th August 2017, barrel no. 4375, remnants of packing peanuts adhered to bottle, Bottled on 4th August 2017, barrel no. 4375, rem, nop</t>
  </si>
  <si>
    <t>93 proof, 93 proof, nop</t>
  </si>
  <si>
    <t>53.5 abv, blue wax seal, 53.5 abv, blue wax seal, nop</t>
  </si>
  <si>
    <t>Bottle number 2255/2468, recipe: OBSV-18 years, OBSK-13 years, OESK-13 years, ullage: top shoulder, Bottle number 2255/2468, recipe: OBSV-18 years,, nop</t>
  </si>
  <si>
    <t>Bottle number 225/2468, recipe: OBSV-18 years, OBSK-13 years, OESK-13 years, ullage: top shoulder, Bottle number 225/2468, recipe: OBSV-18 years, O, nop</t>
  </si>
  <si>
    <t>Barrel No. 3-4G, warehouse BS, bottle number 5414/6559, recipe: OBSK, ullage: mid shoulder, Barrel No. 3-4G, warehouse BS, bottle number 541, nop</t>
  </si>
  <si>
    <t>Four Roses Single Barrel 13 Year Old Limited Edition 2013 Release 63.2 abv</t>
  </si>
  <si>
    <t>Barrel No. 3-4Q, warehouse BS, bottle number 6264/6559, recipe: OBSK, ullage: mid shoulder, Barrel No. 3-4Q, warehouse BS, bottle number 626, nop</t>
  </si>
  <si>
    <t>Barrel No. 47-1O, warehouse HW, bottle number 5603/7122, recipe: OESF, ullage: very top shoulder, Barrel No. 47-1O, warehouse HW, bottle number 56, nop</t>
  </si>
  <si>
    <t>Four Roses Single Barrel 11 Year Old Limited Edition 2014 Release 53.9 abv</t>
  </si>
  <si>
    <t>Barrel No. 47-1U, warehouse HW, bottle number 5906/7122, recipe: OESF, ullage: top shoulder, Barrel No. 47-1U, warehouse HW, bottle number 59, nop</t>
  </si>
  <si>
    <t>Booklet and invitation to join the Jack Daniels Country Club packed within original presentation case, Booklet and invitation to join the Jack Daniels, opc</t>
  </si>
  <si>
    <t>Jack Daniels Sinatra Select 45.0 abv</t>
  </si>
  <si>
    <t>LITR</t>
  </si>
  <si>
    <t>Batch No. 19, bottle numbers: 1427, 1479, 1542, 1546, 1548, 1549, bottle No. 1542 ullage: top shoulder, packed in original shipping packaging, Batch No. 19, bottle numbers: 1427, 1479, 1542,, nop</t>
  </si>
  <si>
    <t>Jefferson's Ocean Aged At Sea Batch No.14 90 proof</t>
  </si>
  <si>
    <t>Batch No. 14, bottle No. 0791, side label slightly torn, Batch No. 14, bottle No. 0791, side label slight, nop</t>
  </si>
  <si>
    <t>Batch No. 14, bottle No. 1928, Batch No. 14, bottle No. 1928, nop</t>
  </si>
  <si>
    <t>Voyage No. 3, Voyage No. 3, nop</t>
  </si>
  <si>
    <t>Jefferson's Ocean Aged At Sea Very Small Batch Voyage No. 3 90.0 proof</t>
  </si>
  <si>
    <t>45.2 abv, bottled for McLain &amp; Kyne, bottle no. 0405,, 45.2 abv, bottled for McLain &amp; Kyne, bottle no., nop</t>
  </si>
  <si>
    <t>Jefferson's Presidential Select Rye 21 Year Old Batch 1 90.4 proof</t>
  </si>
  <si>
    <t>45.2 abv, bottled for McLain &amp; Kyne, bottle no. 0031,, 45.2 abv, bottled for McLain &amp; Kyne, bottle no., nop</t>
  </si>
  <si>
    <t>Release 2, bottle No. 52 of 256, level: bottom neck, packed in original shipping box, original presentation case has slight wear to handle and contains certificate of authenticity signed by Master Distiller Willie Pratt , Release 2, bottle No. 52 of 256, level: bottom n, opc</t>
  </si>
  <si>
    <t>Michter's Celebration Sour Mash Whiskey 2016 58.4 abv</t>
  </si>
  <si>
    <t>Barrel No.15J819, ullage: very top shoulder, black wax seal, neck tag, Barrel No.15J819, ullage: very top shoulder, bla, nop</t>
  </si>
  <si>
    <t>Michter's 10 Year Old 2015 Release 94.0 proof</t>
  </si>
  <si>
    <t>Barrel No.15J819, level: bottom neck, black wax seal, neck tag, Barrel No.15J819, level: bottom neck, black wax, nop</t>
  </si>
  <si>
    <t>Barrel No.15J827, level: bottom neck, black wax seal, neck tag, Barrel No.15J827, level: bottom neck, black wax, nop</t>
  </si>
  <si>
    <t>Case of 3 bottles, Case of 3 bottles,, nop</t>
  </si>
  <si>
    <t>Michter's 10 Year Old 2016 Release 94.4 proof</t>
  </si>
  <si>
    <t>Barrel No.16G903, ullage: very top shoulder, black wax seal, neck tag, Barrel No.16G903, ullage: very top shoulder, bla, nop</t>
  </si>
  <si>
    <t>Barrel No.16B222, ullage: very top shoulder, black wax seal, neck tag, Barrel No.16B222, ullage: very top shoulder, bla, nop</t>
  </si>
  <si>
    <t>Barrel No.17G1032, level: bottom neck, black wax seal, neck tag , Barrel No.17G1032, level: bottom neck, black wax, nop</t>
  </si>
  <si>
    <t>Michter's 10 Year Old 2017 Release 94.4 proof</t>
  </si>
  <si>
    <t>Barrel No.17B287, level: bottom neck, black wax seal, neck tag, Barrel No.17B287, level: bottom neck, black wax, nop</t>
  </si>
  <si>
    <t>Barelled in 2005, bottled in 2017, Barelled in 2005, bottled in 2017, nop</t>
  </si>
  <si>
    <t>Old Forester 12 Year Old Birthday Bourbon 95 proof</t>
  </si>
  <si>
    <t>Distilled at the George Dickel Distillery, bottle no. 123566, Distilled at the George Dickel Distillery, bottl, nop</t>
  </si>
  <si>
    <t>Orphan Barrel Whoop &amp; Holler 28 Year Old 84 proof</t>
  </si>
  <si>
    <t>Distilled at the George Dickel Distillery, bottle no. 17160, Distilled at the George Dickel Distillery, bottl, nop</t>
  </si>
  <si>
    <t>Distilled at the George Dickel Distillery, bottle no. 12309, Distilled at the George Dickel Distillery, bottl, nop</t>
  </si>
  <si>
    <t>Case of 6 bottles, Case of 6 bottles, nop</t>
  </si>
  <si>
    <t>Orphan Barrel Old Blowhard 26 Year Old 90.7 proof</t>
  </si>
  <si>
    <t>Case of 3 bottles, Case of 3 bottles, nop</t>
  </si>
  <si>
    <t>Bottle no. 17767, Bottle no. 17767, nop</t>
  </si>
  <si>
    <t>Bottle no. 6932, Bottle no. 6932, nop</t>
  </si>
  <si>
    <t>Canadian whisky distilled and aged in Gimli Canada, case of 6 bottles, Canadian whisky distilled and aged in Gimli Cana, nop</t>
  </si>
  <si>
    <t>Orphan Barrel Entrapment 25 Year Old 82 proof</t>
  </si>
  <si>
    <t>Canadian whisky distilled and aged in Gimli Canada, packed as an original case of 6, bottle numbers 12822, 13791,11477, 12026, 8526, 9407, Canadian whisky distilled and aged in Gimli Cana, oc</t>
  </si>
  <si>
    <t>Cask type: charred American white oak, packed in original case of 6, Cask type: charred American white oak, packed in, oc</t>
  </si>
  <si>
    <t>Orphan Barrel Rhetoric 23 Year Old 90.6 proof</t>
  </si>
  <si>
    <t>Bottle no. 24650, Bottle no. 24650, nop</t>
  </si>
  <si>
    <t>Bottle no. 27952, Bottle no. 27952, nop</t>
  </si>
  <si>
    <t>Bottle no. 22190, Bottle no. 22190, nop</t>
  </si>
  <si>
    <t>Bottle no. 12440, Bottle no. 12440, nop</t>
  </si>
  <si>
    <t>Bottle no. 28715, Bottle no. 28715, nop</t>
  </si>
  <si>
    <t>Bottle no. 3935, Bottle no. 3935, nop</t>
  </si>
  <si>
    <t>Orphan Barrel Rhetoric 22 Year Old 90.4 proof</t>
  </si>
  <si>
    <t>Case of 12 bottles, cask type: charred American white oak, Case of 12 bottles, cask type: charred American, nop</t>
  </si>
  <si>
    <t>Orphan Barrel Lost Prophet 22 Year Old 90.1 proof</t>
  </si>
  <si>
    <t>Cask type: charred American white oak, packed in original case of 6, Cask type: charred American white oak, packed in, nop</t>
  </si>
  <si>
    <t>Cask type: Charred American White Oak, packed as an original case of 6, bottles no. 854, 8300, 16107, 23541, 25841, 20048, Cask type: Charred American White Oak, packed as, nop</t>
  </si>
  <si>
    <t>Case of 12 bottles, Case of 12 bottles, nop</t>
  </si>
  <si>
    <t>Orphan Barrel Rhetoric 21 Year Old 90.2 proof</t>
  </si>
  <si>
    <t>Bottle no. 123728, Bottle no. 123728, nop</t>
  </si>
  <si>
    <t>Orphan Barrel Barterhouse 20 Year Old 90.2 proof</t>
  </si>
  <si>
    <t>Case of 6 bottles , Case of 6 bottles, nop</t>
  </si>
  <si>
    <t>Packed in original case of 6, Packed in original case of 6, oc</t>
  </si>
  <si>
    <t>Packed in original case of 6, bottle no. 12021, 36352, 12236, 36254, 38291,5751, Packed in original case of 6, bottle no. 12021,, oc</t>
  </si>
  <si>
    <t>Orphan Barrel Forged Oak 15 Year Old 90.5 proof</t>
  </si>
  <si>
    <t>Packed as an original case of 6, top missing from original shipping carton, bottles no. 36242, 6764, 9034, 12144, 35961, 5461, Packed as an original case of 6, top missing fro, oc</t>
  </si>
  <si>
    <t>Bottle no. 7952, Bottle no. 7952, nop</t>
  </si>
  <si>
    <t>Bottle no. 41268, Bottle no. 41268, nop</t>
  </si>
  <si>
    <t>Bottle no. 36114, Bottle no. 36114, nop</t>
  </si>
  <si>
    <t>Bottle no. 21939, Bottle no. 21939, nop</t>
  </si>
  <si>
    <t>Bottle no. 42311, Bottle no. 42311, nop</t>
  </si>
  <si>
    <t>Orphan Barrel Gifted Horse 115 proof</t>
  </si>
  <si>
    <t>Packed in original shipping case of 6 bottles , Packed in original shipping case of 6 bottles, oc</t>
  </si>
  <si>
    <t>Bottle no. 2371, Bottle no. 2371, nop</t>
  </si>
  <si>
    <t>Bottle no. 6207 , Bottle no. 6207, nop</t>
  </si>
  <si>
    <t>Bottle no. 24373, nop</t>
  </si>
  <si>
    <t>10th Edition, distilled in fall 1990 and 1991, 50.0 abv, neck tag on each bottle, 10th Edition, distilled in fall 1990 and 1991, 5, nop</t>
  </si>
  <si>
    <t>10th Edition, distilled in fall 1990, ullage: very top shoulder, 10th Edition, distilled in fall 1990, ullage: ve, nop</t>
  </si>
  <si>
    <t>Distilled in Spring 1991, ullage: very top shoulder, Distilled in Spring 1991, ullage: very top shoul, nop</t>
  </si>
  <si>
    <t>Case of 6 bottles, 54.0 abv, Case of 6 bottles, 54.0 abv, nop</t>
  </si>
  <si>
    <t>Parker's Heritage Collection 9th Edition 8 Year Old 108 proof</t>
  </si>
  <si>
    <t>Case of 3 bottles, 54.0 abv, Case of 3 bottles, 54.0 abv, nop</t>
  </si>
  <si>
    <t>54.0 abv, old barcode stickers and price tags adhered to bottle, 54.0 abv, old barcode stickers and price tags ad, nop</t>
  </si>
  <si>
    <t>67.2 abv, case of 3 bottles, 67.2 abv, case of 3 bottles,, nop</t>
  </si>
  <si>
    <t>Stagg Jr 134.4 proof</t>
  </si>
  <si>
    <t>67.2 abv, Batch No. 1, 67.2 abv, Batch No. 1, nop</t>
  </si>
  <si>
    <t>Case of 3 bottles, 66.10 abv, ullage: mid shoulder, very slight damge to front label of one bottle, Case of 3 bottles, 66.10 abv, ullage: mid should, nop</t>
  </si>
  <si>
    <t>Stagg Jr 132.2 proof</t>
  </si>
  <si>
    <t>66.1 abv, ullage: mid shoulder, 66.1 abv, ullage: mid shoulder, nop</t>
  </si>
  <si>
    <t>66.05 abv, ullage: mid shoulder, 66.05 abv, ullage: mid shoulder, nop</t>
  </si>
  <si>
    <t>Stagg Jr 132.1 proof</t>
  </si>
  <si>
    <t>Batch no. 0001, bottle numbers: 54759, 26323, 39488, 262643, 43149, 15744, original presentation cases very slightly worn, interior of original presentation cases split at the bottom, in original shipping packaging., Batch no. 0001, bottle numbers: 54759, 26323, 39, opc</t>
  </si>
  <si>
    <t>Wild Turkey 17 Year Old Masters Keep Batch 001 86.8 proof</t>
  </si>
  <si>
    <t>Batch no. 0001, bottle numbers: 16234, 25935, 25755, 21334, 20984, 25803, original presentation cases very slightly worn, interior of original presentation cases damaged, shipped in original shipping packaging., Batch no. 0001, bottle numbers: 16234, 25935, 25, opc</t>
  </si>
  <si>
    <t>Batch no. 0001, bottle numbers: 18224, 34489, 25933, 08304, 21184, 53049, original presentation cases very slightly worn, interior of original presentation cases damaged, shipped in original shipping packaging., Batch no. 0001, bottle numbers: 18224, 34489, 25, opc</t>
  </si>
  <si>
    <t>Batch no. 0001, bottle numbers: 53659,25595, 17974, 53679, 53499, 51509, original presentation cases very slightly worn, interior of original presentation cases damaged, shipped in original shipping packaging., Batch no. 0001, bottle numbers: 53659,25595, 179, opc</t>
  </si>
  <si>
    <t>Batch no. 0001, bottle numbers: 40218, 40808, 18454, 15844, 08524, 08344 original presentation cases very slightly worn, interior of original presentation cases damaged, shipped in original shipping packaging., Batch no. 0001, bottle numbers: 40218, 40808, 18, opc</t>
  </si>
  <si>
    <t>Batch no. 0001, bottle numbers: 48099, 50359, 35589, 05784, 50129, 35459, original presentation cases very slightly worn, interior of original presentation cases very slightly damaged, shipped in original shipping packaging., Batch no. 0001, bottle numbers: 48099, 50359, 35, opc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</si>
</sst>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9" x14ac:knownFonts="1">
    <font>
      <sz val="10"/>
      <color rgb="FF000000"/>
      <name val="Arial"/>
    </font>
    <font>
      <sz val="10"/>
      <color theme="1"/>
      <name val="Arial"/>
    </font>
    <font>
      <b/>
      <u/>
      <sz val="11"/>
      <color rgb="FF1155CC"/>
      <name val="Calibri"/>
    </font>
    <font>
      <b/>
      <sz val="11"/>
      <color rgb="FFFFFFFF"/>
      <name val="Calibri"/>
    </font>
    <font>
      <sz val="11"/>
      <color theme="1"/>
      <name val="Calibri"/>
    </font>
    <font>
      <u/>
      <sz val="11"/>
      <color rgb="FF0000FF"/>
      <name val="Calibri"/>
    </font>
    <font>
      <u/>
      <sz val="11"/>
      <color rgb="FF1155CC"/>
      <name val="Calibri"/>
    </font>
    <font>
      <b/>
      <sz val="11"/>
      <color theme="0"/>
      <name val="Calibri"/>
    </font>
    <font>
      <u/>
      <sz val="11"/>
      <color rgb="FF0000FF"/>
      <name val="Calibri"/>
    </font>
  </fonts>
  <fills count="5">
    <fill>
      <patternFill patternType="none"/>
    </fill>
    <fill>
      <patternFill patternType="gray125"/>
    </fill>
    <fill>
      <patternFill patternType="solid">
        <fgColor rgb="FF20124D"/>
        <bgColor rgb="FF20124D"/>
      </patternFill>
    </fill>
    <fill>
      <patternFill patternType="solid">
        <fgColor rgb="FFFFFFFF"/>
        <bgColor rgb="FFFFFFFF"/>
      </patternFill>
    </fill>
    <fill>
      <patternFill patternType="solid">
        <fgColor rgb="FFF3F3F3"/>
        <bgColor rgb="FFF3F3F3"/>
      </patternFill>
    </fill>
  </fills>
  <borders count="3">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xf numFmtId="0" fontId="1" fillId="2" borderId="0" xfId="0" applyFont="1" applyFill="1" applyAlignment="1">
      <alignment horizontal="center"/>
    </xf>
    <xf numFmtId="0" fontId="2" fillId="2" borderId="0" xfId="0" applyFont="1" applyFill="1" applyAlignment="1">
      <alignment horizontal="center"/>
    </xf>
    <xf numFmtId="164" fontId="1" fillId="2" borderId="0" xfId="0" applyNumberFormat="1" applyFont="1" applyFill="1" applyAlignment="1"/>
    <xf numFmtId="0" fontId="1" fillId="2" borderId="0" xfId="0" applyFont="1" applyFill="1" applyAlignment="1"/>
    <xf numFmtId="0" fontId="3" fillId="2" borderId="0" xfId="0" applyFont="1" applyFill="1" applyAlignment="1">
      <alignment horizontal="center"/>
    </xf>
    <xf numFmtId="0" fontId="1" fillId="2" borderId="0" xfId="0" applyFont="1" applyFill="1" applyAlignment="1">
      <alignment horizontal="center" vertical="top"/>
    </xf>
    <xf numFmtId="0" fontId="1" fillId="2" borderId="0" xfId="0" applyFont="1" applyFill="1" applyAlignment="1">
      <alignment vertical="top"/>
    </xf>
    <xf numFmtId="164" fontId="1" fillId="2" borderId="0" xfId="0" applyNumberFormat="1" applyFont="1" applyFill="1" applyAlignment="1">
      <alignment vertical="top"/>
    </xf>
    <xf numFmtId="0" fontId="3" fillId="2" borderId="0" xfId="0" applyFont="1" applyFill="1" applyAlignment="1">
      <alignment horizontal="center" vertical="top"/>
    </xf>
    <xf numFmtId="0" fontId="3" fillId="2" borderId="0" xfId="0" applyFont="1" applyFill="1" applyAlignment="1">
      <alignment vertical="top"/>
    </xf>
    <xf numFmtId="164" fontId="3" fillId="2" borderId="0" xfId="0" applyNumberFormat="1" applyFont="1" applyFill="1" applyAlignment="1">
      <alignment vertical="top"/>
    </xf>
    <xf numFmtId="0" fontId="4" fillId="0" borderId="0" xfId="0" applyFont="1" applyAlignment="1">
      <alignment horizontal="center" vertical="top"/>
    </xf>
    <xf numFmtId="0" fontId="5" fillId="0" borderId="0" xfId="0" applyFont="1" applyAlignment="1">
      <alignment vertical="top"/>
    </xf>
    <xf numFmtId="164" fontId="4" fillId="0" borderId="0" xfId="0" applyNumberFormat="1" applyFont="1" applyAlignment="1">
      <alignment horizontal="right" vertical="top"/>
    </xf>
    <xf numFmtId="0" fontId="4" fillId="0" borderId="0" xfId="0" applyFont="1" applyAlignment="1">
      <alignment vertical="top"/>
    </xf>
    <xf numFmtId="0" fontId="6" fillId="0" borderId="0" xfId="0" applyFont="1" applyAlignment="1"/>
    <xf numFmtId="0" fontId="4" fillId="0" borderId="0" xfId="0" applyFont="1" applyAlignment="1">
      <alignment horizontal="center"/>
    </xf>
    <xf numFmtId="0" fontId="4" fillId="0" borderId="0" xfId="0" applyFont="1"/>
    <xf numFmtId="164" fontId="4" fillId="0" borderId="0" xfId="0" applyNumberFormat="1" applyFont="1"/>
    <xf numFmtId="0" fontId="7" fillId="2" borderId="1" xfId="0" applyFont="1" applyFill="1" applyBorder="1" applyAlignment="1">
      <alignment vertical="top"/>
    </xf>
    <xf numFmtId="0" fontId="7" fillId="2" borderId="1" xfId="0" applyFont="1" applyFill="1" applyBorder="1" applyAlignment="1">
      <alignment horizontal="center" vertical="top"/>
    </xf>
    <xf numFmtId="164" fontId="3" fillId="2" borderId="1" xfId="0" applyNumberFormat="1" applyFont="1" applyFill="1" applyBorder="1" applyAlignment="1">
      <alignment vertical="top"/>
    </xf>
    <xf numFmtId="0" fontId="3" fillId="2" borderId="2" xfId="0" applyFont="1" applyFill="1" applyBorder="1" applyAlignment="1">
      <alignment vertical="top"/>
    </xf>
    <xf numFmtId="0" fontId="4" fillId="0" borderId="0" xfId="0" applyFont="1" applyAlignment="1">
      <alignment vertical="top"/>
    </xf>
    <xf numFmtId="0" fontId="4" fillId="3" borderId="0" xfId="0" applyFont="1" applyFill="1" applyAlignment="1">
      <alignment vertical="top"/>
    </xf>
    <xf numFmtId="0" fontId="8" fillId="3" borderId="0" xfId="0" applyFont="1" applyFill="1" applyAlignment="1">
      <alignment vertical="top"/>
    </xf>
    <xf numFmtId="0" fontId="4" fillId="4" borderId="0" xfId="0" applyFont="1" applyFill="1" applyAlignment="1">
      <alignment vertical="top"/>
    </xf>
    <xf numFmtId="0" fontId="4" fillId="3" borderId="0" xfId="0" applyFont="1" applyFill="1" applyAlignment="1">
      <alignment vertical="top"/>
    </xf>
    <xf numFmtId="0" fontId="1" fillId="0" borderId="0" xfId="0" applyFont="1" applyAlignment="1"/>
  </cellXfs>
  <cellStyles count="1">
    <cellStyle name="Normal" xfId="0" builtinId="0"/>
  </cellStyles>
  <dxfs count="4">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2">
    <tableStyle name="Concise Lot Description-style" pivot="0" count="2" xr9:uid="{00000000-0011-0000-FFFF-FFFF00000000}">
      <tableStyleElement type="firstRowStripe" dxfId="3"/>
      <tableStyleElement type="secondRowStripe" dxfId="2"/>
    </tableStyle>
    <tableStyle name="Detailed Lot Listing-style" pivot="0" count="2" xr9:uid="{00000000-0011-0000-FFFF-FFFF01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5:F754" headerRowCount="0">
  <tableColumns count="6">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s>
  <tableStyleInfo name="Concise Lot Descripti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N766" headerRowCount="0">
  <tableColumns count="14">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s>
  <tableStyleInfo name="Detailed Lot List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othebys.com/en/buy/auction/2022/american-muscle-rare-whiskey-bourbon-rye/willett-family-estate-single-barrel-bourbon-13-8" TargetMode="External"/><Relationship Id="rId299" Type="http://schemas.openxmlformats.org/officeDocument/2006/relationships/hyperlink" Target="https://www.sothebys.com/en/buy/auction/2022/american-muscle-rare-whiskey-bourbon-rye/elijah-craig-single-barrel-23-year-old-45-0-abv-2" TargetMode="External"/><Relationship Id="rId671" Type="http://schemas.openxmlformats.org/officeDocument/2006/relationships/hyperlink" Target="https://www.sothebys.com/en/buy/auction/2022/american-muscle-rare-whiskey-bourbon-rye/michters-10-year-old-2015-release-94-0-proof-nv-1" TargetMode="External"/><Relationship Id="rId727" Type="http://schemas.openxmlformats.org/officeDocument/2006/relationships/hyperlink" Target="https://www.sothebys.com/en/buy/auction/2022/american-muscle-rare-whiskey-bourbon-rye/orphan-barrel-gifted-horse-115-proof-nv-1-bt75-2" TargetMode="External"/><Relationship Id="rId21" Type="http://schemas.openxmlformats.org/officeDocument/2006/relationships/hyperlink" Target="https://www.sothebys.com/en/buy/auction/2022/american-muscle-rare-whiskey-bourbon-rye/pappy-van-winkles-15-year-old-family-reserve-107" TargetMode="External"/><Relationship Id="rId63" Type="http://schemas.openxmlformats.org/officeDocument/2006/relationships/hyperlink" Target="https://www.sothebys.com/en/buy/auction/2022/american-muscle-rare-whiskey-bourbon-rye/willett-family-estate-single-barrel-bourbon-21-9" TargetMode="External"/><Relationship Id="rId159" Type="http://schemas.openxmlformats.org/officeDocument/2006/relationships/hyperlink" Target="https://www.sothebys.com/en/buy/auction/2022/american-muscle-rare-whiskey-bourbon-rye/willett-family-estate-single-barrel-bourbon-5-year-10" TargetMode="External"/><Relationship Id="rId324" Type="http://schemas.openxmlformats.org/officeDocument/2006/relationships/hyperlink" Target="https://www.sothebys.com/en/buy/auction/2022/american-muscle-rare-whiskey-bourbon-rye/four-roses-120th-anniversary-single-barrel-12-year-3" TargetMode="External"/><Relationship Id="rId366" Type="http://schemas.openxmlformats.org/officeDocument/2006/relationships/hyperlink" Target="https://www.sothebys.com/en/buy/auction/2022/american-muscle-rare-whiskey-bourbon-rye/four-roses-single-barrel-secretariat-triple-crown" TargetMode="External"/><Relationship Id="rId531" Type="http://schemas.openxmlformats.org/officeDocument/2006/relationships/hyperlink" Target="https://www.sothebys.com/en/buy/auction/2022/american-muscle-rare-whiskey-bourbon-rye/russells-reserve-102-2-proof-1998-1-bt75-2" TargetMode="External"/><Relationship Id="rId573" Type="http://schemas.openxmlformats.org/officeDocument/2006/relationships/hyperlink" Target="https://www.sothebys.com/en/buy/auction/2022/american-muscle-rare-whiskey-bourbon-rye/hunt-and-gather-bourbon-15-year-old-107-proof-2005-2" TargetMode="External"/><Relationship Id="rId629" Type="http://schemas.openxmlformats.org/officeDocument/2006/relationships/hyperlink" Target="https://www.sothebys.com/en/buy/auction/2022/american-muscle-rare-whiskey-bourbon-rye/blade-and-bow-22-year-old-46-0-abv-nv-6-bt75" TargetMode="External"/><Relationship Id="rId170" Type="http://schemas.openxmlformats.org/officeDocument/2006/relationships/hyperlink" Target="https://www.sothebys.com/en/buy/auction/2022/american-muscle-rare-whiskey-bourbon-rye/willett-xcf-exploratory-cask-finish-version-1-0-4" TargetMode="External"/><Relationship Id="rId226" Type="http://schemas.openxmlformats.org/officeDocument/2006/relationships/hyperlink" Target="https://www.sothebys.com/en/buy/auction/2022/american-muscle-rare-whiskey-bourbon-rye/black-maple-hill-single-barrel-rye-23-year-old-95" TargetMode="External"/><Relationship Id="rId433" Type="http://schemas.openxmlformats.org/officeDocument/2006/relationships/hyperlink" Target="https://www.sothebys.com/en/buy/auction/2022/american-muscle-rare-whiskey-bourbon-rye/heaven-hill-william-heavenhill-16-year-old-106-4" TargetMode="External"/><Relationship Id="rId268" Type="http://schemas.openxmlformats.org/officeDocument/2006/relationships/hyperlink" Target="https://www.sothebys.com/en/buy/auction/2022/american-muscle-rare-whiskey-bourbon-rye/barrell-craft-spirits-25-year-old-cask-strength" TargetMode="External"/><Relationship Id="rId475" Type="http://schemas.openxmlformats.org/officeDocument/2006/relationships/hyperlink" Target="https://www.sothebys.com/en/buy/auction/2022/american-muscle-rare-whiskey-bourbon-rye/lux-row-double-barrel-12-year-old-118-4-proof-2006" TargetMode="External"/><Relationship Id="rId640" Type="http://schemas.openxmlformats.org/officeDocument/2006/relationships/hyperlink" Target="https://www.sothebys.com/en/buy/auction/2022/american-muscle-rare-whiskey-bourbon-rye/elijah-craig-single-barrel-21-year-old-45-0-abv-4" TargetMode="External"/><Relationship Id="rId682" Type="http://schemas.openxmlformats.org/officeDocument/2006/relationships/hyperlink" Target="https://www.sothebys.com/en/buy/auction/2022/american-muscle-rare-whiskey-bourbon-rye/orphan-barrel-whoop-holler-28-year-old-84-proof-nv-2" TargetMode="External"/><Relationship Id="rId738" Type="http://schemas.openxmlformats.org/officeDocument/2006/relationships/hyperlink" Target="https://www.sothebys.com/en/buy/auction/2022/american-muscle-rare-whiskey-bourbon-rye/stagg-jr-134-4-proof-nv-3-bt75" TargetMode="External"/><Relationship Id="rId32" Type="http://schemas.openxmlformats.org/officeDocument/2006/relationships/hyperlink" Target="https://www.sothebys.com/en/buy/auction/2022/american-muscle-rare-whiskey-bourbon-rye/van-winkle-12-year-old-special-reserve-lot-b-90-4" TargetMode="External"/><Relationship Id="rId74" Type="http://schemas.openxmlformats.org/officeDocument/2006/relationships/hyperlink" Target="https://www.sothebys.com/en/buy/auction/2022/american-muscle-rare-whiskey-bourbon-rye/willett-family-estate-single-barrel-bourbon-19-2" TargetMode="External"/><Relationship Id="rId128" Type="http://schemas.openxmlformats.org/officeDocument/2006/relationships/hyperlink" Target="https://www.sothebys.com/en/buy/auction/2022/american-muscle-rare-whiskey-bourbon-rye/willett-family-estate-single-barrel-bourbon-12-9" TargetMode="External"/><Relationship Id="rId335" Type="http://schemas.openxmlformats.org/officeDocument/2006/relationships/hyperlink" Target="https://www.sothebys.com/en/buy/auction/2022/american-muscle-rare-whiskey-bourbon-rye/four-roses-130th-anniversary-edition-2018-release-5" TargetMode="External"/><Relationship Id="rId377" Type="http://schemas.openxmlformats.org/officeDocument/2006/relationships/hyperlink" Target="https://www.sothebys.com/en/buy/auction/2022/american-muscle-rare-whiskey-bourbon-rye/four-roses-single-barrel-elliotts-select-14-year-2" TargetMode="External"/><Relationship Id="rId500" Type="http://schemas.openxmlformats.org/officeDocument/2006/relationships/hyperlink" Target="https://www.sothebys.com/en/buy/auction/2022/american-muscle-rare-whiskey-bourbon-rye/old-fitzgerald-14-year-old-bottled-in-bond-100-5" TargetMode="External"/><Relationship Id="rId542" Type="http://schemas.openxmlformats.org/officeDocument/2006/relationships/hyperlink" Target="https://www.sothebys.com/en/buy/auction/2022/american-muscle-rare-whiskey-bourbon-rye/lenell-red-hook-rye-24-year-old-barrell-2-66-4-abv" TargetMode="External"/><Relationship Id="rId584" Type="http://schemas.openxmlformats.org/officeDocument/2006/relationships/hyperlink" Target="https://www.sothebys.com/en/buy/auction/2022/american-muscle-rare-whiskey-bourbon-rye/vintage-bourbon-single-vintage-86-proof-1980-1" TargetMode="External"/><Relationship Id="rId5" Type="http://schemas.openxmlformats.org/officeDocument/2006/relationships/hyperlink" Target="https://www.sothebys.com/en/buy/auction/2022/american-muscle-rare-whiskey-bourbon-rye/pappy-van-winkles-23-year-old-family-reserve-95-6-4" TargetMode="External"/><Relationship Id="rId181" Type="http://schemas.openxmlformats.org/officeDocument/2006/relationships/hyperlink" Target="https://www.sothebys.com/en/buy/auction/2022/american-muscle-rare-whiskey-bourbon-rye/william-larue-weller-2012-release-123-4-proof-nv-1-2" TargetMode="External"/><Relationship Id="rId237" Type="http://schemas.openxmlformats.org/officeDocument/2006/relationships/hyperlink" Target="https://www.sothebys.com/en/buy/auction/2022/american-muscle-rare-whiskey-bourbon-rye/black-maple-hill-small-batch-bourbon-16-year-old-7" TargetMode="External"/><Relationship Id="rId402" Type="http://schemas.openxmlformats.org/officeDocument/2006/relationships/hyperlink" Target="https://www.sothebys.com/en/buy/auction/2022/american-muscle-rare-whiskey-bourbon-rye/four-roses-single-barrel-private-selection-56-2" TargetMode="External"/><Relationship Id="rId279" Type="http://schemas.openxmlformats.org/officeDocument/2006/relationships/hyperlink" Target="https://www.sothebys.com/en/buy/auction/2022/american-muscle-rare-whiskey-bourbon-rye/bookers-small-batch-25th-anniversary-edition-130-8-3" TargetMode="External"/><Relationship Id="rId444" Type="http://schemas.openxmlformats.org/officeDocument/2006/relationships/hyperlink" Target="https://www.sothebys.com/en/buy/auction/2022/american-muscle-rare-whiskey-bourbon-rye/heaven-hill-william-heavenhill-12-year-old-134-4" TargetMode="External"/><Relationship Id="rId486" Type="http://schemas.openxmlformats.org/officeDocument/2006/relationships/hyperlink" Target="https://www.sothebys.com/en/buy/auction/2022/american-muscle-rare-whiskey-bourbon-rye/michters-single-barrel-bourbon-10-year-old-94-4-2" TargetMode="External"/><Relationship Id="rId651" Type="http://schemas.openxmlformats.org/officeDocument/2006/relationships/hyperlink" Target="https://www.sothebys.com/en/buy/auction/2022/american-muscle-rare-whiskey-bourbon-rye/elijah-craig-single-barrel-18-year-old-45-0-abv-nv-2" TargetMode="External"/><Relationship Id="rId693" Type="http://schemas.openxmlformats.org/officeDocument/2006/relationships/hyperlink" Target="https://www.sothebys.com/en/buy/auction/2022/american-muscle-rare-whiskey-bourbon-rye/orphan-barrel-rhetoric-23-year-old-90-6-proof-nv-1" TargetMode="External"/><Relationship Id="rId707" Type="http://schemas.openxmlformats.org/officeDocument/2006/relationships/hyperlink" Target="https://www.sothebys.com/en/buy/auction/2022/american-muscle-rare-whiskey-bourbon-rye/orphan-barrel-barterhouse-20-year-old-90-2-proof-2" TargetMode="External"/><Relationship Id="rId749" Type="http://schemas.openxmlformats.org/officeDocument/2006/relationships/hyperlink" Target="https://www.sothebys.com/en/buy/auction/2022/american-muscle-rare-whiskey-bourbon-rye/wild-turkey-17-year-old-masters-keep-batch-001-86-4" TargetMode="External"/><Relationship Id="rId43" Type="http://schemas.openxmlformats.org/officeDocument/2006/relationships/hyperlink" Target="https://www.sothebys.com/en/buy/auction/2022/american-muscle-rare-whiskey-bourbon-rye/old-rip-van-winkle-10-year-old-rob-bissette-90-4" TargetMode="External"/><Relationship Id="rId139" Type="http://schemas.openxmlformats.org/officeDocument/2006/relationships/hyperlink" Target="https://www.sothebys.com/en/buy/auction/2022/american-muscle-rare-whiskey-bourbon-rye/willett-family-estate-single-barrel-bourbon-10-3" TargetMode="External"/><Relationship Id="rId290" Type="http://schemas.openxmlformats.org/officeDocument/2006/relationships/hyperlink" Target="https://www.sothebys.com/en/buy/auction/2022/american-muscle-rare-whiskey-bourbon-rye/colonel-e-h-taylor-warehouse-c-tornado-surviving-8" TargetMode="External"/><Relationship Id="rId304" Type="http://schemas.openxmlformats.org/officeDocument/2006/relationships/hyperlink" Target="https://www.sothebys.com/en/buy/auction/2022/american-muscle-rare-whiskey-bourbon-rye/elijah-craig-single-barrel-21-year-old-45-0-abv-2" TargetMode="External"/><Relationship Id="rId346" Type="http://schemas.openxmlformats.org/officeDocument/2006/relationships/hyperlink" Target="https://www.sothebys.com/en/buy/auction/2022/american-muscle-rare-whiskey-bourbon-rye/four-roses-limited-edition-small-batch-2015-54-3-4" TargetMode="External"/><Relationship Id="rId388" Type="http://schemas.openxmlformats.org/officeDocument/2006/relationships/hyperlink" Target="https://www.sothebys.com/en/buy/auction/2022/american-muscle-rare-whiskey-bourbon-rye/four-roses-single-barrel-private-selection-58-6-2" TargetMode="External"/><Relationship Id="rId511" Type="http://schemas.openxmlformats.org/officeDocument/2006/relationships/hyperlink" Target="https://www.sothebys.com/en/buy/auction/2022/american-muscle-rare-whiskey-bourbon-rye/old-forester-150th-anniversary-126-8-proof-nv-1-3" TargetMode="External"/><Relationship Id="rId553" Type="http://schemas.openxmlformats.org/officeDocument/2006/relationships/hyperlink" Target="https://www.sothebys.com/en/buy/auction/2022/american-muscle-rare-whiskey-bourbon-rye/willett-barrel-strength-bourbon-private-barrel-16-2" TargetMode="External"/><Relationship Id="rId609" Type="http://schemas.openxmlformats.org/officeDocument/2006/relationships/hyperlink" Target="https://www.sothebys.com/en/buy/auction/2022/american-muscle-rare-whiskey-bourbon-rye/willett-family-estate-single-barrel-bourbon-10-11" TargetMode="External"/><Relationship Id="rId85" Type="http://schemas.openxmlformats.org/officeDocument/2006/relationships/hyperlink" Target="https://www.sothebys.com/en/buy/auction/2022/american-muscle-rare-whiskey-bourbon-rye/willett-family-estate-single-barrel-bourbon-14-25" TargetMode="External"/><Relationship Id="rId150" Type="http://schemas.openxmlformats.org/officeDocument/2006/relationships/hyperlink" Target="https://www.sothebys.com/en/buy/auction/2022/american-muscle-rare-whiskey-bourbon-rye/willett-family-estate-single-barrel-bourbon-5-year" TargetMode="External"/><Relationship Id="rId192" Type="http://schemas.openxmlformats.org/officeDocument/2006/relationships/hyperlink" Target="https://www.sothebys.com/en/buy/auction/2022/american-muscle-rare-whiskey-bourbon-rye/w-l-weller-full-proof-bourbon-114-proof-nv-1-bt75-2" TargetMode="External"/><Relationship Id="rId206" Type="http://schemas.openxmlformats.org/officeDocument/2006/relationships/hyperlink" Target="https://www.sothebys.com/en/buy/auction/2022/american-muscle-rare-whiskey-bourbon-rye/george-t-stagg-2012-release-142-8-proof-nv-1-bt75-5" TargetMode="External"/><Relationship Id="rId413" Type="http://schemas.openxmlformats.org/officeDocument/2006/relationships/hyperlink" Target="https://www.sothebys.com/en/buy/auction/2022/american-muscle-rare-whiskey-bourbon-rye/four-roses-single-barrel-private-selection-52-7" TargetMode="External"/><Relationship Id="rId595" Type="http://schemas.openxmlformats.org/officeDocument/2006/relationships/hyperlink" Target="https://www.sothebys.com/en/buy/auction/2022/american-muscle-rare-whiskey-bourbon-rye/van-winkle-12-year-old-special-reserve-lot-b-90-4-17" TargetMode="External"/><Relationship Id="rId248" Type="http://schemas.openxmlformats.org/officeDocument/2006/relationships/hyperlink" Target="https://www.sothebys.com/en/buy/auction/2022/american-muscle-rare-whiskey-bourbon-rye/black-maple-hill-small-batch-bourbon-95-proof-nv-1-5" TargetMode="External"/><Relationship Id="rId455" Type="http://schemas.openxmlformats.org/officeDocument/2006/relationships/hyperlink" Target="https://www.sothebys.com/en/buy/auction/2022/american-muscle-rare-whiskey-bourbon-rye/heavens-door-26-year-old-the-bootleg-series-111-5" TargetMode="External"/><Relationship Id="rId497" Type="http://schemas.openxmlformats.org/officeDocument/2006/relationships/hyperlink" Target="https://www.sothebys.com/en/buy/auction/2022/american-muscle-rare-whiskey-bourbon-rye/old-fitzgerald-14-year-old-bottled-in-bond-100-2" TargetMode="External"/><Relationship Id="rId620" Type="http://schemas.openxmlformats.org/officeDocument/2006/relationships/hyperlink" Target="https://www.sothebys.com/en/buy/auction/2022/american-muscle-rare-whiskey-bourbon-rye/a-h-hirsch-reserve-16-year-old-91-6-proof-1974-1" TargetMode="External"/><Relationship Id="rId662" Type="http://schemas.openxmlformats.org/officeDocument/2006/relationships/hyperlink" Target="https://www.sothebys.com/en/buy/auction/2022/american-muscle-rare-whiskey-bourbon-rye/jack-daniels-sinatra-select-45-0-abv-nv-1-litr" TargetMode="External"/><Relationship Id="rId718" Type="http://schemas.openxmlformats.org/officeDocument/2006/relationships/hyperlink" Target="https://www.sothebys.com/en/buy/auction/2022/american-muscle-rare-whiskey-bourbon-rye/orphan-barrel-forged-oak-15-year-old-90-5-proof-nv-6" TargetMode="External"/><Relationship Id="rId12" Type="http://schemas.openxmlformats.org/officeDocument/2006/relationships/hyperlink" Target="https://www.sothebys.com/en/buy/auction/2022/american-muscle-rare-whiskey-bourbon-rye/pappy-van-winkles-20-year-old-family-reserve-90-4-5" TargetMode="External"/><Relationship Id="rId108" Type="http://schemas.openxmlformats.org/officeDocument/2006/relationships/hyperlink" Target="https://www.sothebys.com/en/buy/auction/2022/american-muscle-rare-whiskey-bourbon-rye/willett-family-estate-single-barrel-bourbon-14-8" TargetMode="External"/><Relationship Id="rId315" Type="http://schemas.openxmlformats.org/officeDocument/2006/relationships/hyperlink" Target="https://www.sothebys.com/en/buy/auction/2022/american-muscle-rare-whiskey-bourbon-rye/evan-williams-23-year-old-107-proof-nv-1-bt75-2" TargetMode="External"/><Relationship Id="rId357" Type="http://schemas.openxmlformats.org/officeDocument/2006/relationships/hyperlink" Target="https://www.sothebys.com/en/buy/auction/2022/american-muscle-rare-whiskey-bourbon-rye/four-roses-limited-edition-small-batch-al-young-5" TargetMode="External"/><Relationship Id="rId522" Type="http://schemas.openxmlformats.org/officeDocument/2006/relationships/hyperlink" Target="https://www.sothebys.com/en/buy/auction/2022/american-muscle-rare-whiskey-bourbon-rye/parkers-heritage-collection-11th-edition-11-year" TargetMode="External"/><Relationship Id="rId54" Type="http://schemas.openxmlformats.org/officeDocument/2006/relationships/hyperlink" Target="https://www.sothebys.com/en/buy/auction/2022/american-muscle-rare-whiskey-bourbon-rye/willett-family-estate-single-barrel-bourbon-23-2" TargetMode="External"/><Relationship Id="rId96" Type="http://schemas.openxmlformats.org/officeDocument/2006/relationships/hyperlink" Target="https://www.sothebys.com/en/buy/auction/2022/american-muscle-rare-whiskey-bourbon-rye/willett-family-estate-single-barrel-bourbon-14-14" TargetMode="External"/><Relationship Id="rId161" Type="http://schemas.openxmlformats.org/officeDocument/2006/relationships/hyperlink" Target="https://www.sothebys.com/en/buy/auction/2022/american-muscle-rare-whiskey-bourbon-rye/willett-family-estate-single-barrel-bourbon-5-year-12" TargetMode="External"/><Relationship Id="rId217" Type="http://schemas.openxmlformats.org/officeDocument/2006/relationships/hyperlink" Target="https://www.sothebys.com/en/buy/auction/2022/american-muscle-rare-whiskey-bourbon-rye/george-t-stagg-2016-release-144-1-proof-nv-1-bt75" TargetMode="External"/><Relationship Id="rId399" Type="http://schemas.openxmlformats.org/officeDocument/2006/relationships/hyperlink" Target="https://www.sothebys.com/en/buy/auction/2022/american-muscle-rare-whiskey-bourbon-rye/four-roses-single-barrel-private-selection-56-3-4" TargetMode="External"/><Relationship Id="rId564" Type="http://schemas.openxmlformats.org/officeDocument/2006/relationships/hyperlink" Target="https://www.sothebys.com/en/buy/auction/2022/american-muscle-rare-whiskey-bourbon-rye/bookers-bourbon-bookers-blue-grass-127-9-proof-nv" TargetMode="External"/><Relationship Id="rId259" Type="http://schemas.openxmlformats.org/officeDocument/2006/relationships/hyperlink" Target="https://www.sothebys.com/en/buy/auction/2022/american-muscle-rare-whiskey-bourbon-rye/abraham-bowman-high-rye-bourbon-100-proof-2007-1-6" TargetMode="External"/><Relationship Id="rId424" Type="http://schemas.openxmlformats.org/officeDocument/2006/relationships/hyperlink" Target="https://www.sothebys.com/en/buy/auction/2022/american-muscle-rare-whiskey-bourbon-rye/george-washingtons-rye-43-0-abv-nv-1-bt37-3" TargetMode="External"/><Relationship Id="rId466" Type="http://schemas.openxmlformats.org/officeDocument/2006/relationships/hyperlink" Target="https://www.sothebys.com/en/buy/auction/2022/american-muscle-rare-whiskey-bourbon-rye/hillrock-estate-solera-aged-bourbon-46-3-abv-nv-1" TargetMode="External"/><Relationship Id="rId631" Type="http://schemas.openxmlformats.org/officeDocument/2006/relationships/hyperlink" Target="https://www.sothebys.com/en/buy/auction/2022/american-muscle-rare-whiskey-bourbon-rye/blood-oath-pact-no-3-49-3-abv-nv-3-bt75" TargetMode="External"/><Relationship Id="rId673" Type="http://schemas.openxmlformats.org/officeDocument/2006/relationships/hyperlink" Target="https://www.sothebys.com/en/buy/auction/2022/american-muscle-rare-whiskey-bourbon-rye/michters-10-year-old-2015-release-94-0-proof-nv-1-3" TargetMode="External"/><Relationship Id="rId729" Type="http://schemas.openxmlformats.org/officeDocument/2006/relationships/hyperlink" Target="https://www.sothebys.com/en/buy/auction/2022/american-muscle-rare-whiskey-bourbon-rye/parkers-heritage-collection-10th-edition-24-year-6" TargetMode="External"/><Relationship Id="rId23" Type="http://schemas.openxmlformats.org/officeDocument/2006/relationships/hyperlink" Target="https://www.sothebys.com/en/buy/auction/2022/american-muscle-rare-whiskey-bourbon-rye/pappy-van-winkles-15-year-old-family-reserve-107-3" TargetMode="External"/><Relationship Id="rId119" Type="http://schemas.openxmlformats.org/officeDocument/2006/relationships/hyperlink" Target="https://www.sothebys.com/en/buy/auction/2022/american-muscle-rare-whiskey-bourbon-rye/willett-family-estate-single-barrel-bourbon-13-10" TargetMode="External"/><Relationship Id="rId270" Type="http://schemas.openxmlformats.org/officeDocument/2006/relationships/hyperlink" Target="https://www.sothebys.com/en/buy/auction/2022/american-muscle-rare-whiskey-bourbon-rye/barrell-craft-spirits-15-year-old-cask-strength-2" TargetMode="External"/><Relationship Id="rId326" Type="http://schemas.openxmlformats.org/officeDocument/2006/relationships/hyperlink" Target="https://www.sothebys.com/en/buy/auction/2022/american-muscle-rare-whiskey-bourbon-rye/four-roses-120th-anniversary-single-barrel-12-year-5" TargetMode="External"/><Relationship Id="rId533" Type="http://schemas.openxmlformats.org/officeDocument/2006/relationships/hyperlink" Target="https://www.sothebys.com/en/buy/auction/2022/american-muscle-rare-whiskey-bourbon-rye/russells-reserve-102-2-proof-1998-1-bt75-4" TargetMode="External"/><Relationship Id="rId65" Type="http://schemas.openxmlformats.org/officeDocument/2006/relationships/hyperlink" Target="https://www.sothebys.com/en/buy/auction/2022/american-muscle-rare-whiskey-bourbon-rye/willett-family-estate-single-barrel-bourbon-21-7" TargetMode="External"/><Relationship Id="rId130" Type="http://schemas.openxmlformats.org/officeDocument/2006/relationships/hyperlink" Target="https://www.sothebys.com/en/buy/auction/2022/american-muscle-rare-whiskey-bourbon-rye/willett-family-estate-single-barrel-bourbon-11-2" TargetMode="External"/><Relationship Id="rId368" Type="http://schemas.openxmlformats.org/officeDocument/2006/relationships/hyperlink" Target="https://www.sothebys.com/en/buy/auction/2022/american-muscle-rare-whiskey-bourbon-rye/four-roses-single-barrel-secretariat-triple-crown-3" TargetMode="External"/><Relationship Id="rId575" Type="http://schemas.openxmlformats.org/officeDocument/2006/relationships/hyperlink" Target="https://www.sothebys.com/en/buy/auction/2022/american-muscle-rare-whiskey-bourbon-rye/mister-sam-tribute-whiskey-122-6-proof-2020-1-bt75" TargetMode="External"/><Relationship Id="rId740" Type="http://schemas.openxmlformats.org/officeDocument/2006/relationships/hyperlink" Target="https://www.sothebys.com/en/buy/auction/2022/american-muscle-rare-whiskey-bourbon-rye/stagg-jr-134-4-proof-nv-1-bt75-2" TargetMode="External"/><Relationship Id="rId172" Type="http://schemas.openxmlformats.org/officeDocument/2006/relationships/hyperlink" Target="https://www.sothebys.com/en/buy/auction/2022/american-muscle-rare-whiskey-bourbon-rye/willett-xcf-exploratory-cask-finish-version-1-0-6" TargetMode="External"/><Relationship Id="rId228" Type="http://schemas.openxmlformats.org/officeDocument/2006/relationships/hyperlink" Target="https://www.sothebys.com/en/buy/auction/2022/american-muscle-rare-whiskey-bourbon-rye/black-maple-hill-single-barrel-rye-23-year-old-95-3" TargetMode="External"/><Relationship Id="rId435" Type="http://schemas.openxmlformats.org/officeDocument/2006/relationships/hyperlink" Target="https://www.sothebys.com/en/buy/auction/2022/american-muscle-rare-whiskey-bourbon-rye/heaven-hill-william-heavenhill-15-year-old-105-4" TargetMode="External"/><Relationship Id="rId477" Type="http://schemas.openxmlformats.org/officeDocument/2006/relationships/hyperlink" Target="https://www.sothebys.com/en/buy/auction/2022/american-muscle-rare-whiskey-bourbon-rye/lux-row-double-barrel-12-year-old-118-4-proof-2006-3" TargetMode="External"/><Relationship Id="rId600" Type="http://schemas.openxmlformats.org/officeDocument/2006/relationships/hyperlink" Target="https://www.sothebys.com/en/buy/auction/2022/american-muscle-rare-whiskey-bourbon-rye/old-rip-van-winkle-10-year-old-107-proof-nv-1-bt75-9" TargetMode="External"/><Relationship Id="rId642" Type="http://schemas.openxmlformats.org/officeDocument/2006/relationships/hyperlink" Target="https://www.sothebys.com/en/buy/auction/2022/american-muscle-rare-whiskey-bourbon-rye/elijah-craig-single-barrel-23-year-old-45-0-abv-7" TargetMode="External"/><Relationship Id="rId684" Type="http://schemas.openxmlformats.org/officeDocument/2006/relationships/hyperlink" Target="https://www.sothebys.com/en/buy/auction/2022/american-muscle-rare-whiskey-bourbon-rye/orphan-barrel-old-blowhard-26-year-old-90-7-proof" TargetMode="External"/><Relationship Id="rId281" Type="http://schemas.openxmlformats.org/officeDocument/2006/relationships/hyperlink" Target="https://www.sothebys.com/en/buy/auction/2022/american-muscle-rare-whiskey-bourbon-rye/buffalo-trace-experimental-collection-giant-french" TargetMode="External"/><Relationship Id="rId337" Type="http://schemas.openxmlformats.org/officeDocument/2006/relationships/hyperlink" Target="https://www.sothebys.com/en/buy/auction/2022/american-muscle-rare-whiskey-bourbon-rye/four-roses-limited-edition-small-batch-2012" TargetMode="External"/><Relationship Id="rId502" Type="http://schemas.openxmlformats.org/officeDocument/2006/relationships/hyperlink" Target="https://www.sothebys.com/en/buy/auction/2022/american-muscle-rare-whiskey-bourbon-rye/old-fitzgerald-13-year-old-bottled-in-bond-100-2" TargetMode="External"/><Relationship Id="rId34" Type="http://schemas.openxmlformats.org/officeDocument/2006/relationships/hyperlink" Target="https://www.sothebys.com/en/buy/auction/2022/american-muscle-rare-whiskey-bourbon-rye/van-winkle-12-year-old-special-reserve-lot-b-90-4-3" TargetMode="External"/><Relationship Id="rId76" Type="http://schemas.openxmlformats.org/officeDocument/2006/relationships/hyperlink" Target="https://www.sothebys.com/en/buy/auction/2022/american-muscle-rare-whiskey-bourbon-rye/willett-family-estate-single-barrel-bourbon-17-3" TargetMode="External"/><Relationship Id="rId141" Type="http://schemas.openxmlformats.org/officeDocument/2006/relationships/hyperlink" Target="https://www.sothebys.com/en/buy/auction/2022/american-muscle-rare-whiskey-bourbon-rye/willett-family-estate-single-barrel-bourbon-10-5" TargetMode="External"/><Relationship Id="rId379" Type="http://schemas.openxmlformats.org/officeDocument/2006/relationships/hyperlink" Target="https://www.sothebys.com/en/buy/auction/2022/american-muscle-rare-whiskey-bourbon-rye/four-roses-single-barrel-elliotts-select-14-year-4" TargetMode="External"/><Relationship Id="rId544" Type="http://schemas.openxmlformats.org/officeDocument/2006/relationships/hyperlink" Target="https://www.sothebys.com/en/buy/auction/2022/american-muscle-rare-whiskey-bourbon-rye/lenell-red-hook-rye-24-year-old-barrel-4-68-0-abv" TargetMode="External"/><Relationship Id="rId586" Type="http://schemas.openxmlformats.org/officeDocument/2006/relationships/hyperlink" Target="https://www.sothebys.com/en/buy/auction/2022/american-muscle-rare-whiskey-bourbon-rye/wild-turkey-masters-keep-17-year-old-86-8-proof-nv" TargetMode="External"/><Relationship Id="rId751" Type="http://schemas.openxmlformats.org/officeDocument/2006/relationships/hyperlink" Target="https://www.sothebys.com/en/buy/auction/2022/american-muscle-rare-whiskey-bourbon-rye/wild-turkey-17-year-old-masters-keep-batch-001-86-6" TargetMode="External"/><Relationship Id="rId7" Type="http://schemas.openxmlformats.org/officeDocument/2006/relationships/hyperlink" Target="https://www.sothebys.com/en/buy/auction/2022/american-muscle-rare-whiskey-bourbon-rye/pappy-van-winkles-23-year-old-family-reserve-95-6-6" TargetMode="External"/><Relationship Id="rId183" Type="http://schemas.openxmlformats.org/officeDocument/2006/relationships/hyperlink" Target="https://www.sothebys.com/en/buy/auction/2022/american-muscle-rare-whiskey-bourbon-rye/william-larue-weller-2012-release-123-4-proof-nv-1-4" TargetMode="External"/><Relationship Id="rId239" Type="http://schemas.openxmlformats.org/officeDocument/2006/relationships/hyperlink" Target="https://www.sothebys.com/en/buy/auction/2022/american-muscle-rare-whiskey-bourbon-rye/black-maple-hill-small-batch-bourbon-16-year-old-9" TargetMode="External"/><Relationship Id="rId390" Type="http://schemas.openxmlformats.org/officeDocument/2006/relationships/hyperlink" Target="https://www.sothebys.com/en/buy/auction/2022/american-muscle-rare-whiskey-bourbon-rye/four-roses-single-barrel-private-selection-58-6-4" TargetMode="External"/><Relationship Id="rId404" Type="http://schemas.openxmlformats.org/officeDocument/2006/relationships/hyperlink" Target="https://www.sothebys.com/en/buy/auction/2022/american-muscle-rare-whiskey-bourbon-rye/four-roses-single-barrel-private-selection-55-9-2" TargetMode="External"/><Relationship Id="rId446" Type="http://schemas.openxmlformats.org/officeDocument/2006/relationships/hyperlink" Target="https://www.sothebys.com/en/buy/auction/2022/american-muscle-rare-whiskey-bourbon-rye/heaven-hill-william-heavenhill-12-year-old-134-4-3" TargetMode="External"/><Relationship Id="rId611" Type="http://schemas.openxmlformats.org/officeDocument/2006/relationships/hyperlink" Target="https://www.sothebys.com/en/buy/auction/2022/american-muscle-rare-whiskey-bourbon-rye/willett-family-estate-single-barrel-bourbon-10-13" TargetMode="External"/><Relationship Id="rId653" Type="http://schemas.openxmlformats.org/officeDocument/2006/relationships/hyperlink" Target="https://www.sothebys.com/en/buy/auction/2022/american-muscle-rare-whiskey-bourbon-rye/elijah-craig-single-barrel-18-year-old-45-0-abv-nv-4" TargetMode="External"/><Relationship Id="rId250" Type="http://schemas.openxmlformats.org/officeDocument/2006/relationships/hyperlink" Target="https://www.sothebys.com/en/buy/auction/2022/american-muscle-rare-whiskey-bourbon-rye/abraham-bowman-barrel-strength-bourbon-147-5-proof" TargetMode="External"/><Relationship Id="rId292" Type="http://schemas.openxmlformats.org/officeDocument/2006/relationships/hyperlink" Target="https://www.sothebys.com/en/buy/auction/2022/american-muscle-rare-whiskey-bourbon-rye/colonel-e-h-taylor-four-grain-100-proof-nv-1-bt75" TargetMode="External"/><Relationship Id="rId306" Type="http://schemas.openxmlformats.org/officeDocument/2006/relationships/hyperlink" Target="https://www.sothebys.com/en/buy/auction/2022/american-muscle-rare-whiskey-bourbon-rye/elijah-craig-single-barrel-20-year-old-45-0-abv" TargetMode="External"/><Relationship Id="rId488" Type="http://schemas.openxmlformats.org/officeDocument/2006/relationships/hyperlink" Target="https://www.sothebys.com/en/buy/auction/2022/american-muscle-rare-whiskey-bourbon-rye/michters-single-barrel-bourbon-10-year-old-94-4-4" TargetMode="External"/><Relationship Id="rId695" Type="http://schemas.openxmlformats.org/officeDocument/2006/relationships/hyperlink" Target="https://www.sothebys.com/en/buy/auction/2022/american-muscle-rare-whiskey-bourbon-rye/orphan-barrel-rhetoric-23-year-old-90-6-proof-nv-1-3" TargetMode="External"/><Relationship Id="rId709" Type="http://schemas.openxmlformats.org/officeDocument/2006/relationships/hyperlink" Target="https://www.sothebys.com/en/buy/auction/2022/american-muscle-rare-whiskey-bourbon-rye/orphan-barrel-barterhouse-20-year-old-90-2-proof-4" TargetMode="External"/><Relationship Id="rId45" Type="http://schemas.openxmlformats.org/officeDocument/2006/relationships/hyperlink" Target="https://www.sothebys.com/en/buy/auction/2022/american-muscle-rare-whiskey-bourbon-rye/old-rip-van-winkle-10-year-old-107-proof-nv-1-bt75-3" TargetMode="External"/><Relationship Id="rId87" Type="http://schemas.openxmlformats.org/officeDocument/2006/relationships/hyperlink" Target="https://www.sothebys.com/en/buy/auction/2022/american-muscle-rare-whiskey-bourbon-rye/willett-family-estate-single-barrel-bourbon-14-23" TargetMode="External"/><Relationship Id="rId110" Type="http://schemas.openxmlformats.org/officeDocument/2006/relationships/hyperlink" Target="https://www.sothebys.com/en/buy/auction/2022/american-muscle-rare-whiskey-bourbon-rye/willett-family-estate-single-barrel-bourbon-13" TargetMode="External"/><Relationship Id="rId348" Type="http://schemas.openxmlformats.org/officeDocument/2006/relationships/hyperlink" Target="https://www.sothebys.com/en/buy/auction/2022/american-muscle-rare-whiskey-bourbon-rye/four-roses-limited-edition-small-batch-2016" TargetMode="External"/><Relationship Id="rId513" Type="http://schemas.openxmlformats.org/officeDocument/2006/relationships/hyperlink" Target="https://www.sothebys.com/en/buy/auction/2022/american-muscle-rare-whiskey-bourbon-rye/old-forester-birthday-bourbon-12-year-old-96-proof-2" TargetMode="External"/><Relationship Id="rId555" Type="http://schemas.openxmlformats.org/officeDocument/2006/relationships/hyperlink" Target="https://www.sothebys.com/en/buy/auction/2022/american-muscle-rare-whiskey-bourbon-rye/willet-family-estate-single-barrel-bourbon-11-year-2" TargetMode="External"/><Relationship Id="rId597" Type="http://schemas.openxmlformats.org/officeDocument/2006/relationships/hyperlink" Target="https://www.sothebys.com/en/buy/auction/2022/american-muscle-rare-whiskey-bourbon-rye/van-winkle-12-year-old-special-reserve-lot-b-90-4-18" TargetMode="External"/><Relationship Id="rId720" Type="http://schemas.openxmlformats.org/officeDocument/2006/relationships/hyperlink" Target="https://www.sothebys.com/en/buy/auction/2022/american-muscle-rare-whiskey-bourbon-rye/orphan-barrel-forged-oak-15-year-old-90-5-proof-nv-8" TargetMode="External"/><Relationship Id="rId152" Type="http://schemas.openxmlformats.org/officeDocument/2006/relationships/hyperlink" Target="https://www.sothebys.com/en/buy/auction/2022/american-muscle-rare-whiskey-bourbon-rye/willett-family-estate-single-barrel-bourbon-5-year-3" TargetMode="External"/><Relationship Id="rId194" Type="http://schemas.openxmlformats.org/officeDocument/2006/relationships/hyperlink" Target="https://www.sothebys.com/en/buy/auction/2022/american-muscle-rare-whiskey-bourbon-rye/sazerac-rye-18-year-old-2012-release-90-proof-nv-1" TargetMode="External"/><Relationship Id="rId208" Type="http://schemas.openxmlformats.org/officeDocument/2006/relationships/hyperlink" Target="https://www.sothebys.com/en/buy/auction/2022/american-muscle-rare-whiskey-bourbon-rye/george-t-stagg-2012-release-142-8-proof-nv-1-bt75-7" TargetMode="External"/><Relationship Id="rId415" Type="http://schemas.openxmlformats.org/officeDocument/2006/relationships/hyperlink" Target="https://www.sothebys.com/en/buy/auction/2022/american-muscle-rare-whiskey-bourbon-rye/four-roses-single-barrel-private-selection-52-7-3" TargetMode="External"/><Relationship Id="rId457" Type="http://schemas.openxmlformats.org/officeDocument/2006/relationships/hyperlink" Target="https://www.sothebys.com/en/buy/auction/2022/american-muscle-rare-whiskey-bourbon-rye/heavens-door-26-year-old-the-bootleg-series-111-5-3" TargetMode="External"/><Relationship Id="rId622" Type="http://schemas.openxmlformats.org/officeDocument/2006/relationships/hyperlink" Target="https://www.sothebys.com/en/buy/auction/2022/american-muscle-rare-whiskey-bourbon-rye/a-h-hirsch-reserve-16-year-old-91-6-proof-1974-1-3" TargetMode="External"/><Relationship Id="rId261" Type="http://schemas.openxmlformats.org/officeDocument/2006/relationships/hyperlink" Target="https://www.sothebys.com/en/buy/auction/2022/american-muscle-rare-whiskey-bourbon-rye/angels-envy-cask-strength-port-barrels-2012" TargetMode="External"/><Relationship Id="rId499" Type="http://schemas.openxmlformats.org/officeDocument/2006/relationships/hyperlink" Target="https://www.sothebys.com/en/buy/auction/2022/american-muscle-rare-whiskey-bourbon-rye/old-fitzgerald-14-year-old-bottled-in-bond-100-4" TargetMode="External"/><Relationship Id="rId664" Type="http://schemas.openxmlformats.org/officeDocument/2006/relationships/hyperlink" Target="https://www.sothebys.com/en/buy/auction/2022/american-muscle-rare-whiskey-bourbon-rye/jeffersons-ocean-aged-at-sea-batch-no-14-90-proof-2" TargetMode="External"/><Relationship Id="rId14" Type="http://schemas.openxmlformats.org/officeDocument/2006/relationships/hyperlink" Target="https://www.sothebys.com/en/buy/auction/2022/american-muscle-rare-whiskey-bourbon-rye/pappy-van-winkles-20-year-old-family-reserve-90-4-6" TargetMode="External"/><Relationship Id="rId56" Type="http://schemas.openxmlformats.org/officeDocument/2006/relationships/hyperlink" Target="https://www.sothebys.com/en/buy/auction/2022/american-muscle-rare-whiskey-bourbon-rye/willett-family-estate-single-barrel-bourbon-22" TargetMode="External"/><Relationship Id="rId317" Type="http://schemas.openxmlformats.org/officeDocument/2006/relationships/hyperlink" Target="https://www.sothebys.com/en/buy/auction/2022/american-muscle-rare-whiskey-bourbon-rye/evan-williams-23-year-old-107-proof-nv-1-bt75-4" TargetMode="External"/><Relationship Id="rId359" Type="http://schemas.openxmlformats.org/officeDocument/2006/relationships/hyperlink" Target="https://www.sothebys.com/en/buy/auction/2022/american-muscle-rare-whiskey-bourbon-rye/four-roses-marriage-collection-2008-release-53-9" TargetMode="External"/><Relationship Id="rId524" Type="http://schemas.openxmlformats.org/officeDocument/2006/relationships/hyperlink" Target="https://www.sothebys.com/en/buy/auction/2022/american-muscle-rare-whiskey-bourbon-rye/parkers-heritage-collection-11th-edition-11-year-3" TargetMode="External"/><Relationship Id="rId566" Type="http://schemas.openxmlformats.org/officeDocument/2006/relationships/hyperlink" Target="https://www.sothebys.com/en/buy/auction/2022/american-muscle-rare-whiskey-bourbon-rye/cream-of-kentucky-straight-bourbon-80-proof-nv-1" TargetMode="External"/><Relationship Id="rId731" Type="http://schemas.openxmlformats.org/officeDocument/2006/relationships/hyperlink" Target="https://www.sothebys.com/en/buy/auction/2022/american-muscle-rare-whiskey-bourbon-rye/parkers-heritage-collection-10th-edition-24-year-8" TargetMode="External"/><Relationship Id="rId98" Type="http://schemas.openxmlformats.org/officeDocument/2006/relationships/hyperlink" Target="https://www.sothebys.com/en/buy/auction/2022/american-muscle-rare-whiskey-bourbon-rye/willett-family-estate-single-barrel-bourbon-14-12" TargetMode="External"/><Relationship Id="rId121" Type="http://schemas.openxmlformats.org/officeDocument/2006/relationships/hyperlink" Target="https://www.sothebys.com/en/buy/auction/2022/american-muscle-rare-whiskey-bourbon-rye/willett-family-estate-single-barrel-bourbon-12-2" TargetMode="External"/><Relationship Id="rId163" Type="http://schemas.openxmlformats.org/officeDocument/2006/relationships/hyperlink" Target="https://www.sothebys.com/en/buy/auction/2022/american-muscle-rare-whiskey-bourbon-rye/willett-family-estate-single-barrel-bourbon-5-year-14" TargetMode="External"/><Relationship Id="rId219" Type="http://schemas.openxmlformats.org/officeDocument/2006/relationships/hyperlink" Target="https://www.sothebys.com/en/buy/auction/2022/american-muscle-rare-whiskey-bourbon-rye/george-t-stagg-2017-release-129-2-proof-nv-1-bt75-2" TargetMode="External"/><Relationship Id="rId370" Type="http://schemas.openxmlformats.org/officeDocument/2006/relationships/hyperlink" Target="https://www.sothebys.com/en/buy/auction/2022/american-muscle-rare-whiskey-bourbon-rye/four-roses-single-barrel-secretariat-triple-crown-5" TargetMode="External"/><Relationship Id="rId426" Type="http://schemas.openxmlformats.org/officeDocument/2006/relationships/hyperlink" Target="https://www.sothebys.com/en/buy/auction/2022/american-muscle-rare-whiskey-bourbon-rye/heaven-hill-william-heavenhill-signature-2" TargetMode="External"/><Relationship Id="rId633" Type="http://schemas.openxmlformats.org/officeDocument/2006/relationships/hyperlink" Target="https://www.sothebys.com/en/buy/auction/2022/american-muscle-rare-whiskey-bourbon-rye/blood-oath-pact-no-3-49-3-abv-nv-1-bt75" TargetMode="External"/><Relationship Id="rId230" Type="http://schemas.openxmlformats.org/officeDocument/2006/relationships/hyperlink" Target="https://www.sothebys.com/en/buy/auction/2022/american-muscle-rare-whiskey-bourbon-rye/black-maple-hill-single-barrel-bourbon-21-year-old-2" TargetMode="External"/><Relationship Id="rId468" Type="http://schemas.openxmlformats.org/officeDocument/2006/relationships/hyperlink" Target="https://www.sothebys.com/en/buy/auction/2022/american-muscle-rare-whiskey-bourbon-rye/jeffersons-ocean-aged-at-sea-batch-no-1-82-3-proof" TargetMode="External"/><Relationship Id="rId675" Type="http://schemas.openxmlformats.org/officeDocument/2006/relationships/hyperlink" Target="https://www.sothebys.com/en/buy/auction/2022/american-muscle-rare-whiskey-bourbon-rye/michters-10-year-old-2016-release-94-4-proof-nv-1" TargetMode="External"/><Relationship Id="rId25" Type="http://schemas.openxmlformats.org/officeDocument/2006/relationships/hyperlink" Target="https://www.sothebys.com/en/buy/auction/2022/american-muscle-rare-whiskey-bourbon-rye/pappy-van-winkles-15-year-old-family-reserve-107-5" TargetMode="External"/><Relationship Id="rId67" Type="http://schemas.openxmlformats.org/officeDocument/2006/relationships/hyperlink" Target="https://www.sothebys.com/en/buy/auction/2022/american-muscle-rare-whiskey-bourbon-rye/willett-family-estate-single-barrel-bourbon-21-5" TargetMode="External"/><Relationship Id="rId272" Type="http://schemas.openxmlformats.org/officeDocument/2006/relationships/hyperlink" Target="https://www.sothebys.com/en/buy/auction/2022/american-muscle-rare-whiskey-bourbon-rye/barrell-craft-spirits-15-year-old-cask-strength-4" TargetMode="External"/><Relationship Id="rId328" Type="http://schemas.openxmlformats.org/officeDocument/2006/relationships/hyperlink" Target="https://www.sothebys.com/en/buy/auction/2022/american-muscle-rare-whiskey-bourbon-rye/four-roses-125th-anniversary-edition-2013-release" TargetMode="External"/><Relationship Id="rId535" Type="http://schemas.openxmlformats.org/officeDocument/2006/relationships/hyperlink" Target="https://www.sothebys.com/en/buy/auction/2022/american-muscle-rare-whiskey-bourbon-rye/very-olde-st-nick-ancient-13-year-old-107-5-proof" TargetMode="External"/><Relationship Id="rId577" Type="http://schemas.openxmlformats.org/officeDocument/2006/relationships/hyperlink" Target="https://www.sothebys.com/en/buy/auction/2022/american-muscle-rare-whiskey-bourbon-rye/old-fitzgerald-8-year-old-bottled-in-bond-100" TargetMode="External"/><Relationship Id="rId700" Type="http://schemas.openxmlformats.org/officeDocument/2006/relationships/hyperlink" Target="https://www.sothebys.com/en/buy/auction/2022/american-muscle-rare-whiskey-bourbon-rye/orphan-barrel-lost-prophet-22-year-old-90-1-proof-2" TargetMode="External"/><Relationship Id="rId742" Type="http://schemas.openxmlformats.org/officeDocument/2006/relationships/hyperlink" Target="https://www.sothebys.com/en/buy/auction/2022/american-muscle-rare-whiskey-bourbon-rye/stagg-jr-132-2-proof-nv-1-bt75" TargetMode="External"/><Relationship Id="rId132" Type="http://schemas.openxmlformats.org/officeDocument/2006/relationships/hyperlink" Target="https://www.sothebys.com/en/buy/auction/2022/american-muscle-rare-whiskey-bourbon-rye/willett-family-estate-single-barrel-bourbon-11-4" TargetMode="External"/><Relationship Id="rId174" Type="http://schemas.openxmlformats.org/officeDocument/2006/relationships/hyperlink" Target="https://www.sothebys.com/en/buy/auction/2022/american-muscle-rare-whiskey-bourbon-rye/william-larue-weller-2007-release-117-9-proof-nv-1" TargetMode="External"/><Relationship Id="rId381" Type="http://schemas.openxmlformats.org/officeDocument/2006/relationships/hyperlink" Target="https://www.sothebys.com/en/buy/auction/2022/american-muscle-rare-whiskey-bourbon-rye/four-roses-single-barrel-limited-edition-11-year" TargetMode="External"/><Relationship Id="rId602" Type="http://schemas.openxmlformats.org/officeDocument/2006/relationships/hyperlink" Target="https://www.sothebys.com/en/buy/auction/2022/american-muscle-rare-whiskey-bourbon-rye/old-rip-van-winkle-10-year-old-107-proof-nv-1-bt75-11" TargetMode="External"/><Relationship Id="rId241" Type="http://schemas.openxmlformats.org/officeDocument/2006/relationships/hyperlink" Target="https://www.sothebys.com/en/buy/auction/2022/american-muscle-rare-whiskey-bourbon-rye/black-maple-hill-small-batch-bourbon-16-year-old-11" TargetMode="External"/><Relationship Id="rId437" Type="http://schemas.openxmlformats.org/officeDocument/2006/relationships/hyperlink" Target="https://www.sothebys.com/en/buy/auction/2022/american-muscle-rare-whiskey-bourbon-rye/heaven-hill-william-heavenhill-15-year-old-135-6-2" TargetMode="External"/><Relationship Id="rId479" Type="http://schemas.openxmlformats.org/officeDocument/2006/relationships/hyperlink" Target="https://www.sothebys.com/en/buy/auction/2022/american-muscle-rare-whiskey-bourbon-rye/michters-single-barrel-bourbon-25-year-old-108-6" TargetMode="External"/><Relationship Id="rId644" Type="http://schemas.openxmlformats.org/officeDocument/2006/relationships/hyperlink" Target="https://www.sothebys.com/en/buy/auction/2022/american-muscle-rare-whiskey-bourbon-rye/elijah-craig-single-barrel-23-year-old-45-0-abv-9" TargetMode="External"/><Relationship Id="rId686" Type="http://schemas.openxmlformats.org/officeDocument/2006/relationships/hyperlink" Target="https://www.sothebys.com/en/buy/auction/2022/american-muscle-rare-whiskey-bourbon-rye/orphan-barrel-old-blowhard-26-year-old-90-7-proof-3" TargetMode="External"/><Relationship Id="rId36" Type="http://schemas.openxmlformats.org/officeDocument/2006/relationships/hyperlink" Target="https://www.sothebys.com/en/buy/auction/2022/american-muscle-rare-whiskey-bourbon-rye/van-winkle-12-year-old-special-reserve-lot-b-90-4-5" TargetMode="External"/><Relationship Id="rId283" Type="http://schemas.openxmlformats.org/officeDocument/2006/relationships/hyperlink" Target="https://www.sothebys.com/en/buy/auction/2022/american-muscle-rare-whiskey-bourbon-rye/colonel-e-h-taylor-warehouse-c-tornado-surviving" TargetMode="External"/><Relationship Id="rId339" Type="http://schemas.openxmlformats.org/officeDocument/2006/relationships/hyperlink" Target="https://www.sothebys.com/en/buy/auction/2022/american-muscle-rare-whiskey-bourbon-rye/four-roses-limited-edition-small-batch-2012-3" TargetMode="External"/><Relationship Id="rId490" Type="http://schemas.openxmlformats.org/officeDocument/2006/relationships/hyperlink" Target="https://www.sothebys.com/en/buy/auction/2022/american-muscle-rare-whiskey-bourbon-rye/old-elk-sour-mash-reserve-6-year-old-105-proof-nv" TargetMode="External"/><Relationship Id="rId504" Type="http://schemas.openxmlformats.org/officeDocument/2006/relationships/hyperlink" Target="https://www.sothebys.com/en/buy/auction/2022/american-muscle-rare-whiskey-bourbon-rye/old-fitzgerald-11-year-old-bottled-in-bond-100" TargetMode="External"/><Relationship Id="rId546" Type="http://schemas.openxmlformats.org/officeDocument/2006/relationships/hyperlink" Target="https://www.sothebys.com/en/buy/auction/2022/american-muscle-rare-whiskey-bourbon-rye/old-weller-antique-7-year-old-107-proof-nv-1-bt75" TargetMode="External"/><Relationship Id="rId711" Type="http://schemas.openxmlformats.org/officeDocument/2006/relationships/hyperlink" Target="https://www.sothebys.com/en/buy/auction/2022/american-muscle-rare-whiskey-bourbon-rye/orphan-barrel-barterhouse-20-year-old-90-2-proof-6" TargetMode="External"/><Relationship Id="rId78" Type="http://schemas.openxmlformats.org/officeDocument/2006/relationships/hyperlink" Target="https://www.sothebys.com/en/buy/auction/2022/american-muscle-rare-whiskey-bourbon-rye/willett-family-estate-single-barrel-bourbon-17" TargetMode="External"/><Relationship Id="rId101" Type="http://schemas.openxmlformats.org/officeDocument/2006/relationships/hyperlink" Target="https://www.sothebys.com/en/buy/auction/2022/american-muscle-rare-whiskey-bourbon-rye/willett-family-estate-single-barrel-bourbon-14" TargetMode="External"/><Relationship Id="rId143" Type="http://schemas.openxmlformats.org/officeDocument/2006/relationships/hyperlink" Target="https://www.sothebys.com/en/buy/auction/2022/american-muscle-rare-whiskey-bourbon-rye/willett-family-estate-single-barrel-bourbon-10-7" TargetMode="External"/><Relationship Id="rId185" Type="http://schemas.openxmlformats.org/officeDocument/2006/relationships/hyperlink" Target="https://www.sothebys.com/en/buy/auction/2022/american-muscle-rare-whiskey-bourbon-rye/william-larue-weller-2016-release-135-4-proof-nv-1" TargetMode="External"/><Relationship Id="rId350" Type="http://schemas.openxmlformats.org/officeDocument/2006/relationships/hyperlink" Target="https://www.sothebys.com/en/buy/auction/2022/american-muscle-rare-whiskey-bourbon-rye/four-roses-limited-edition-small-batch-2017" TargetMode="External"/><Relationship Id="rId406" Type="http://schemas.openxmlformats.org/officeDocument/2006/relationships/hyperlink" Target="https://www.sothebys.com/en/buy/auction/2022/american-muscle-rare-whiskey-bourbon-rye/four-roses-single-barrel-private-selection-55-9-4" TargetMode="External"/><Relationship Id="rId588" Type="http://schemas.openxmlformats.org/officeDocument/2006/relationships/hyperlink" Target="https://www.sothebys.com/en/buy/auction/2022/american-muscle-rare-whiskey-bourbon-rye/pappy-van-winkles-20-year-old-family-reserve-90-4-15" TargetMode="External"/><Relationship Id="rId9" Type="http://schemas.openxmlformats.org/officeDocument/2006/relationships/hyperlink" Target="https://www.sothebys.com/en/buy/auction/2022/american-muscle-rare-whiskey-bourbon-rye/pappy-van-winkles-20-year-old-family-reserve-90-4-2" TargetMode="External"/><Relationship Id="rId210" Type="http://schemas.openxmlformats.org/officeDocument/2006/relationships/hyperlink" Target="https://www.sothebys.com/en/buy/auction/2022/american-muscle-rare-whiskey-bourbon-rye/george-t-stagg-2012-release-142-8-proof-nv-1-bt75-9" TargetMode="External"/><Relationship Id="rId392" Type="http://schemas.openxmlformats.org/officeDocument/2006/relationships/hyperlink" Target="https://www.sothebys.com/en/buy/auction/2022/american-muscle-rare-whiskey-bourbon-rye/four-roses-single-barrel-private-selection-56-8" TargetMode="External"/><Relationship Id="rId448" Type="http://schemas.openxmlformats.org/officeDocument/2006/relationships/hyperlink" Target="https://www.sothebys.com/en/buy/auction/2022/american-muscle-rare-whiskey-bourbon-rye/heaven-hill-william-heavenhill-11-year-old-bottled" TargetMode="External"/><Relationship Id="rId613" Type="http://schemas.openxmlformats.org/officeDocument/2006/relationships/hyperlink" Target="https://www.sothebys.com/en/buy/auction/2022/american-muscle-rare-whiskey-bourbon-rye/willett-family-estate-single-barrel-bourbon-9-year-4" TargetMode="External"/><Relationship Id="rId655" Type="http://schemas.openxmlformats.org/officeDocument/2006/relationships/hyperlink" Target="https://www.sothebys.com/en/buy/auction/2022/american-muscle-rare-whiskey-bourbon-rye/evan-williams-23-year-old-107-proof-nv-1-bt75-8" TargetMode="External"/><Relationship Id="rId697" Type="http://schemas.openxmlformats.org/officeDocument/2006/relationships/hyperlink" Target="https://www.sothebys.com/en/buy/auction/2022/american-muscle-rare-whiskey-bourbon-rye/orphan-barrel-rhetoric-23-year-old-90-6-proof-nv-1-5" TargetMode="External"/><Relationship Id="rId252" Type="http://schemas.openxmlformats.org/officeDocument/2006/relationships/hyperlink" Target="https://www.sothebys.com/en/buy/auction/2022/american-muscle-rare-whiskey-bourbon-rye/abraham-bowman-port-finished-bourbon-100-proof" TargetMode="External"/><Relationship Id="rId294" Type="http://schemas.openxmlformats.org/officeDocument/2006/relationships/hyperlink" Target="https://www.sothebys.com/en/buy/auction/2022/american-muscle-rare-whiskey-bourbon-rye/e-h-taylor-barrel-proof-135-4-proof-nv-1-bt75-2" TargetMode="External"/><Relationship Id="rId308" Type="http://schemas.openxmlformats.org/officeDocument/2006/relationships/hyperlink" Target="https://www.sothebys.com/en/buy/auction/2022/american-muscle-rare-whiskey-bourbon-rye/elijah-craig-single-barrel-20-year-old-45-0-abv-3" TargetMode="External"/><Relationship Id="rId515" Type="http://schemas.openxmlformats.org/officeDocument/2006/relationships/hyperlink" Target="https://www.sothebys.com/en/buy/auction/2022/american-muscle-rare-whiskey-bourbon-rye/parkers-heritage-collection-5th-edition-10-year" TargetMode="External"/><Relationship Id="rId722" Type="http://schemas.openxmlformats.org/officeDocument/2006/relationships/hyperlink" Target="https://www.sothebys.com/en/buy/auction/2022/american-muscle-rare-whiskey-bourbon-rye/orphan-barrel-gifted-horse-115-proof-nv-6-bt75-4" TargetMode="External"/><Relationship Id="rId47" Type="http://schemas.openxmlformats.org/officeDocument/2006/relationships/hyperlink" Target="https://www.sothebys.com/en/buy/auction/2022/american-muscle-rare-whiskey-bourbon-rye/old-rip-van-winkle-10-year-old-107-proof-nv-1-bt75" TargetMode="External"/><Relationship Id="rId89" Type="http://schemas.openxmlformats.org/officeDocument/2006/relationships/hyperlink" Target="https://www.sothebys.com/en/buy/auction/2022/american-muscle-rare-whiskey-bourbon-rye/willett-family-estate-single-barrel-bourbon-14-21" TargetMode="External"/><Relationship Id="rId112" Type="http://schemas.openxmlformats.org/officeDocument/2006/relationships/hyperlink" Target="https://www.sothebys.com/en/buy/auction/2022/american-muscle-rare-whiskey-bourbon-rye/willett-family-estate-single-barrel-bourbon-13-3" TargetMode="External"/><Relationship Id="rId154" Type="http://schemas.openxmlformats.org/officeDocument/2006/relationships/hyperlink" Target="https://www.sothebys.com/en/buy/auction/2022/american-muscle-rare-whiskey-bourbon-rye/willett-family-estate-single-barrel-bourbon-5-year-5" TargetMode="External"/><Relationship Id="rId361" Type="http://schemas.openxmlformats.org/officeDocument/2006/relationships/hyperlink" Target="https://www.sothebys.com/en/buy/auction/2022/american-muscle-rare-whiskey-bourbon-rye/four-roses-marriage-collection-2008-release-53-9-3" TargetMode="External"/><Relationship Id="rId557" Type="http://schemas.openxmlformats.org/officeDocument/2006/relationships/hyperlink" Target="https://www.sothebys.com/en/buy/auction/2022/american-muscle-rare-whiskey-bourbon-rye/willett-family-estate-single-barrel-bourbon-6-year" TargetMode="External"/><Relationship Id="rId599" Type="http://schemas.openxmlformats.org/officeDocument/2006/relationships/hyperlink" Target="https://www.sothebys.com/en/buy/auction/2022/american-muscle-rare-whiskey-bourbon-rye/van-winkle-12-year-old-special-reserve-lot-b-90-4-20" TargetMode="External"/><Relationship Id="rId196" Type="http://schemas.openxmlformats.org/officeDocument/2006/relationships/hyperlink" Target="https://www.sothebys.com/en/buy/auction/2022/american-muscle-rare-whiskey-bourbon-rye/sazerac-rye-18-year-old-2012-release-90-proof-nv-1-3" TargetMode="External"/><Relationship Id="rId417" Type="http://schemas.openxmlformats.org/officeDocument/2006/relationships/hyperlink" Target="https://www.sothebys.com/en/buy/auction/2022/american-muscle-rare-whiskey-bourbon-rye/four-roses-single-barrel-private-selection-51-2" TargetMode="External"/><Relationship Id="rId459" Type="http://schemas.openxmlformats.org/officeDocument/2006/relationships/hyperlink" Target="https://www.sothebys.com/en/buy/auction/2022/american-muscle-rare-whiskey-bourbon-rye/high-west-rocky-mountain-rye-21-year-92-proof-nv-1" TargetMode="External"/><Relationship Id="rId624" Type="http://schemas.openxmlformats.org/officeDocument/2006/relationships/hyperlink" Target="https://www.sothebys.com/en/buy/auction/2022/american-muscle-rare-whiskey-bourbon-rye/a-h-hirsch-reserve-16-year-old-91-6-proof-1974-1-5" TargetMode="External"/><Relationship Id="rId666" Type="http://schemas.openxmlformats.org/officeDocument/2006/relationships/hyperlink" Target="https://www.sothebys.com/en/buy/auction/2022/american-muscle-rare-whiskey-bourbon-rye/jeffersons-ocean-aged-at-sea-very-small-batch" TargetMode="External"/><Relationship Id="rId16" Type="http://schemas.openxmlformats.org/officeDocument/2006/relationships/hyperlink" Target="https://www.sothebys.com/en/buy/auction/2022/american-muscle-rare-whiskey-bourbon-rye/pappy-van-winkles-20-year-old-family-reserve-90-4-8" TargetMode="External"/><Relationship Id="rId221" Type="http://schemas.openxmlformats.org/officeDocument/2006/relationships/hyperlink" Target="https://www.sothebys.com/en/buy/auction/2022/american-muscle-rare-whiskey-bourbon-rye/thomas-h-handy-rye-2015-release-126-9-proof-nv-1" TargetMode="External"/><Relationship Id="rId263" Type="http://schemas.openxmlformats.org/officeDocument/2006/relationships/hyperlink" Target="https://www.sothebys.com/en/buy/auction/2022/american-muscle-rare-whiskey-bourbon-rye/angels-envy-cask-strength-port-barrels-2013" TargetMode="External"/><Relationship Id="rId319" Type="http://schemas.openxmlformats.org/officeDocument/2006/relationships/hyperlink" Target="https://www.sothebys.com/en/buy/auction/2022/american-muscle-rare-whiskey-bourbon-rye/evan-williams-23-year-old-107-proof-nv-1-bt75-6" TargetMode="External"/><Relationship Id="rId470" Type="http://schemas.openxmlformats.org/officeDocument/2006/relationships/hyperlink" Target="https://www.sothebys.com/en/buy/auction/2022/american-muscle-rare-whiskey-bourbon-rye/jim-beam-distillers-masterpiece-collection-nv-3" TargetMode="External"/><Relationship Id="rId526" Type="http://schemas.openxmlformats.org/officeDocument/2006/relationships/hyperlink" Target="https://www.sothebys.com/en/buy/auction/2022/american-muscle-rare-whiskey-bourbon-rye/parkers-heritage-collection-12th-edition-110-proof-2" TargetMode="External"/><Relationship Id="rId58" Type="http://schemas.openxmlformats.org/officeDocument/2006/relationships/hyperlink" Target="https://www.sothebys.com/en/buy/auction/2022/american-muscle-rare-whiskey-bourbon-rye/willett-family-estate-single-barrel-bourbon-21-14" TargetMode="External"/><Relationship Id="rId123" Type="http://schemas.openxmlformats.org/officeDocument/2006/relationships/hyperlink" Target="https://www.sothebys.com/en/buy/auction/2022/american-muscle-rare-whiskey-bourbon-rye/willett-family-estate-single-barrel-bourbon-12-4" TargetMode="External"/><Relationship Id="rId330" Type="http://schemas.openxmlformats.org/officeDocument/2006/relationships/hyperlink" Target="https://www.sothebys.com/en/buy/auction/2022/american-muscle-rare-whiskey-bourbon-rye/four-roses-125th-anniversary-edition-2013-release-3" TargetMode="External"/><Relationship Id="rId568" Type="http://schemas.openxmlformats.org/officeDocument/2006/relationships/hyperlink" Target="https://www.sothebys.com/en/buy/auction/2022/american-muscle-rare-whiskey-bourbon-rye/four-roses-limited-edition-small-batch-2016-3" TargetMode="External"/><Relationship Id="rId733" Type="http://schemas.openxmlformats.org/officeDocument/2006/relationships/hyperlink" Target="https://www.sothebys.com/en/buy/auction/2022/american-muscle-rare-whiskey-bourbon-rye/parkers-heritage-collection-8-year-old-9th-edition" TargetMode="External"/><Relationship Id="rId165" Type="http://schemas.openxmlformats.org/officeDocument/2006/relationships/hyperlink" Target="https://www.sothebys.com/en/buy/auction/2022/american-muscle-rare-whiskey-bourbon-rye/willett-family-estate-single-barrel-bourbon-5-year-16" TargetMode="External"/><Relationship Id="rId372" Type="http://schemas.openxmlformats.org/officeDocument/2006/relationships/hyperlink" Target="https://www.sothebys.com/en/buy/auction/2022/american-muscle-rare-whiskey-bourbon-rye/four-roses-single-barrel-17-year-old-2012-release-2" TargetMode="External"/><Relationship Id="rId428" Type="http://schemas.openxmlformats.org/officeDocument/2006/relationships/hyperlink" Target="https://www.sothebys.com/en/buy/auction/2022/american-muscle-rare-whiskey-bourbon-rye/heaven-hill-william-heavenhill-signature-4" TargetMode="External"/><Relationship Id="rId635" Type="http://schemas.openxmlformats.org/officeDocument/2006/relationships/hyperlink" Target="https://www.sothebys.com/en/buy/auction/2022/american-muscle-rare-whiskey-bourbon-rye/bookers-small-batch-25th-anniversary-edition-130-8-5" TargetMode="External"/><Relationship Id="rId677" Type="http://schemas.openxmlformats.org/officeDocument/2006/relationships/hyperlink" Target="https://www.sothebys.com/en/buy/auction/2022/american-muscle-rare-whiskey-bourbon-rye/michters-10-year-old-2016-release-94-4-proof-nv-1-3" TargetMode="External"/><Relationship Id="rId232" Type="http://schemas.openxmlformats.org/officeDocument/2006/relationships/hyperlink" Target="https://www.sothebys.com/en/buy/auction/2022/american-muscle-rare-whiskey-bourbon-rye/black-maple-hill-small-batch-bourbon-16-year-old-2" TargetMode="External"/><Relationship Id="rId274" Type="http://schemas.openxmlformats.org/officeDocument/2006/relationships/hyperlink" Target="https://www.sothebys.com/en/buy/auction/2022/american-muscle-rare-whiskey-bourbon-rye/bookers-rye-13-year-old-big-time-batch-68-1-abv-nv-2" TargetMode="External"/><Relationship Id="rId481" Type="http://schemas.openxmlformats.org/officeDocument/2006/relationships/hyperlink" Target="https://www.sothebys.com/en/buy/auction/2022/american-muscle-rare-whiskey-bourbon-rye/michters-single-barrel-bourbon-20-year-old-114-2-3" TargetMode="External"/><Relationship Id="rId702" Type="http://schemas.openxmlformats.org/officeDocument/2006/relationships/hyperlink" Target="https://www.sothebys.com/en/buy/auction/2022/american-muscle-rare-whiskey-bourbon-rye/orphan-barrel-rhetoric-21-year-old-90-2-proof-nv" TargetMode="External"/><Relationship Id="rId27" Type="http://schemas.openxmlformats.org/officeDocument/2006/relationships/hyperlink" Target="https://www.sothebys.com/en/buy/auction/2022/american-muscle-rare-whiskey-bourbon-rye/van-winkle-13-year-old-family-reserve-rye-95-6" TargetMode="External"/><Relationship Id="rId69" Type="http://schemas.openxmlformats.org/officeDocument/2006/relationships/hyperlink" Target="https://www.sothebys.com/en/buy/auction/2022/american-muscle-rare-whiskey-bourbon-rye/willett-family-estate-single-barrel-bourbon-21-3" TargetMode="External"/><Relationship Id="rId134" Type="http://schemas.openxmlformats.org/officeDocument/2006/relationships/hyperlink" Target="https://www.sothebys.com/en/buy/auction/2022/american-muscle-rare-whiskey-bourbon-rye/willett-family-estate-single-barrel-bourbon-11-6" TargetMode="External"/><Relationship Id="rId537" Type="http://schemas.openxmlformats.org/officeDocument/2006/relationships/hyperlink" Target="https://www.sothebys.com/en/buy/auction/2022/american-muscle-rare-whiskey-bourbon-rye/pappy-van-winkle-vertical-2020-6-bt75" TargetMode="External"/><Relationship Id="rId579" Type="http://schemas.openxmlformats.org/officeDocument/2006/relationships/hyperlink" Target="https://www.sothebys.com/en/buy/auction/2022/american-muscle-rare-whiskey-bourbon-rye/old-overholt-rye-11-year-old-92-6-proof-2009-1" TargetMode="External"/><Relationship Id="rId744" Type="http://schemas.openxmlformats.org/officeDocument/2006/relationships/hyperlink" Target="https://www.sothebys.com/en/buy/auction/2022/american-muscle-rare-whiskey-bourbon-rye/stagg-jr-132-1-proof-nv-1-bt75" TargetMode="External"/><Relationship Id="rId80" Type="http://schemas.openxmlformats.org/officeDocument/2006/relationships/hyperlink" Target="https://www.sothebys.com/en/buy/auction/2022/american-muscle-rare-whiskey-bourbon-rye/willett-family-estate-single-barrel-bourbon-14-30" TargetMode="External"/><Relationship Id="rId176" Type="http://schemas.openxmlformats.org/officeDocument/2006/relationships/hyperlink" Target="https://www.sothebys.com/en/buy/auction/2022/american-muscle-rare-whiskey-bourbon-rye/william-larue-weller-2010-release-126-6-proof-nv-1" TargetMode="External"/><Relationship Id="rId341" Type="http://schemas.openxmlformats.org/officeDocument/2006/relationships/hyperlink" Target="https://www.sothebys.com/en/buy/auction/2022/american-muscle-rare-whiskey-bourbon-rye/four-roses-limited-edition-small-batch-2014-55-9" TargetMode="External"/><Relationship Id="rId383" Type="http://schemas.openxmlformats.org/officeDocument/2006/relationships/hyperlink" Target="https://www.sothebys.com/en/buy/auction/2022/american-muscle-rare-whiskey-bourbon-rye/four-roses-single-barrel-private-selection-63-3" TargetMode="External"/><Relationship Id="rId439" Type="http://schemas.openxmlformats.org/officeDocument/2006/relationships/hyperlink" Target="https://www.sothebys.com/en/buy/auction/2022/american-muscle-rare-whiskey-bourbon-rye/heaven-hill-william-heavenhill-15-year-old-144-6" TargetMode="External"/><Relationship Id="rId590" Type="http://schemas.openxmlformats.org/officeDocument/2006/relationships/hyperlink" Target="https://www.sothebys.com/en/buy/auction/2022/american-muscle-rare-whiskey-bourbon-rye/pappy-van-winkles-15-year-old-family-reserve-107-9" TargetMode="External"/><Relationship Id="rId604" Type="http://schemas.openxmlformats.org/officeDocument/2006/relationships/hyperlink" Target="https://www.sothebys.com/en/buy/auction/2022/american-muscle-rare-whiskey-bourbon-rye/old-rip-van-winkle-10-year-old-107-proof-nv-1-bt75-5" TargetMode="External"/><Relationship Id="rId646" Type="http://schemas.openxmlformats.org/officeDocument/2006/relationships/hyperlink" Target="https://www.sothebys.com/en/buy/auction/2022/american-muscle-rare-whiskey-bourbon-rye/elijah-craig-single-barrel-18-year-old-45-0-abv-2" TargetMode="External"/><Relationship Id="rId201" Type="http://schemas.openxmlformats.org/officeDocument/2006/relationships/hyperlink" Target="https://www.sothebys.com/en/buy/auction/2022/american-muscle-rare-whiskey-bourbon-rye/eagle-rare-17-year-old-2013-release-90-proof-nv-1" TargetMode="External"/><Relationship Id="rId243" Type="http://schemas.openxmlformats.org/officeDocument/2006/relationships/hyperlink" Target="https://www.sothebys.com/en/buy/auction/2022/american-muscle-rare-whiskey-bourbon-rye/black-maple-hill-small-batch-bourbon-95-proof-nv-1-10" TargetMode="External"/><Relationship Id="rId285" Type="http://schemas.openxmlformats.org/officeDocument/2006/relationships/hyperlink" Target="https://www.sothebys.com/en/buy/auction/2022/american-muscle-rare-whiskey-bourbon-rye/colonel-e-h-taylor-warehouse-c-tornado-surviving-3" TargetMode="External"/><Relationship Id="rId450" Type="http://schemas.openxmlformats.org/officeDocument/2006/relationships/hyperlink" Target="https://www.sothebys.com/en/buy/auction/2022/american-muscle-rare-whiskey-bourbon-rye/heaven-hill-william-heavenhill-11-year-old-bottled-3" TargetMode="External"/><Relationship Id="rId506" Type="http://schemas.openxmlformats.org/officeDocument/2006/relationships/hyperlink" Target="https://www.sothebys.com/en/buy/auction/2022/american-muscle-rare-whiskey-bourbon-rye/old-fitzgerald-very-special-12-year-old-45-0-abv-2" TargetMode="External"/><Relationship Id="rId688" Type="http://schemas.openxmlformats.org/officeDocument/2006/relationships/hyperlink" Target="https://www.sothebys.com/en/buy/auction/2022/american-muscle-rare-whiskey-bourbon-rye/orphan-barrel-entrapment-25-year-old-82-proof-nv-6" TargetMode="External"/><Relationship Id="rId38" Type="http://schemas.openxmlformats.org/officeDocument/2006/relationships/hyperlink" Target="https://www.sothebys.com/en/buy/auction/2022/american-muscle-rare-whiskey-bourbon-rye/van-winkle-12-year-old-special-reserve-lot-b-90-4-7" TargetMode="External"/><Relationship Id="rId103" Type="http://schemas.openxmlformats.org/officeDocument/2006/relationships/hyperlink" Target="https://www.sothebys.com/en/buy/auction/2022/american-muscle-rare-whiskey-bourbon-rye/willett-family-estate-single-barrel-bourbon-14-3" TargetMode="External"/><Relationship Id="rId310" Type="http://schemas.openxmlformats.org/officeDocument/2006/relationships/hyperlink" Target="https://www.sothebys.com/en/buy/auction/2022/american-muscle-rare-whiskey-bourbon-rye/elmer-t-lee-single-barrel-commemorative-edition-93" TargetMode="External"/><Relationship Id="rId492" Type="http://schemas.openxmlformats.org/officeDocument/2006/relationships/hyperlink" Target="https://www.sothebys.com/en/buy/auction/2022/american-muscle-rare-whiskey-bourbon-rye/old-fitzgerald-16-year-old-bottled-in-bond-100-2" TargetMode="External"/><Relationship Id="rId548" Type="http://schemas.openxmlformats.org/officeDocument/2006/relationships/hyperlink" Target="https://www.sothebys.com/en/buy/auction/2022/american-muscle-rare-whiskey-bourbon-rye/w-l-weller-full-proof-single-barrel-57-0-abv-nv-1-2" TargetMode="External"/><Relationship Id="rId713" Type="http://schemas.openxmlformats.org/officeDocument/2006/relationships/hyperlink" Target="https://www.sothebys.com/en/buy/auction/2022/american-muscle-rare-whiskey-bourbon-rye/orphan-barrel-forged-oak-15-year-old-90-5-proof-nv" TargetMode="External"/><Relationship Id="rId91" Type="http://schemas.openxmlformats.org/officeDocument/2006/relationships/hyperlink" Target="https://www.sothebys.com/en/buy/auction/2022/american-muscle-rare-whiskey-bourbon-rye/willett-family-estate-single-barrel-bourbon-14-19" TargetMode="External"/><Relationship Id="rId145" Type="http://schemas.openxmlformats.org/officeDocument/2006/relationships/hyperlink" Target="https://www.sothebys.com/en/buy/auction/2022/american-muscle-rare-whiskey-bourbon-rye/willett-family-estate-single-barrel-bourbon-9-year" TargetMode="External"/><Relationship Id="rId187" Type="http://schemas.openxmlformats.org/officeDocument/2006/relationships/hyperlink" Target="https://www.sothebys.com/en/buy/auction/2022/american-muscle-rare-whiskey-bourbon-rye/william-larue-weller-2013-release-136-2-proof-nv-1" TargetMode="External"/><Relationship Id="rId352" Type="http://schemas.openxmlformats.org/officeDocument/2006/relationships/hyperlink" Target="https://www.sothebys.com/en/buy/auction/2022/american-muscle-rare-whiskey-bourbon-rye/four-roses-limited-edition-small-batch-2020" TargetMode="External"/><Relationship Id="rId394" Type="http://schemas.openxmlformats.org/officeDocument/2006/relationships/hyperlink" Target="https://www.sothebys.com/en/buy/auction/2022/american-muscle-rare-whiskey-bourbon-rye/four-roses-single-barrel-private-selection-56-8-3" TargetMode="External"/><Relationship Id="rId408" Type="http://schemas.openxmlformats.org/officeDocument/2006/relationships/hyperlink" Target="https://www.sothebys.com/en/buy/auction/2022/american-muscle-rare-whiskey-bourbon-rye/four-roses-single-barrel-private-selection-54-3-2" TargetMode="External"/><Relationship Id="rId615" Type="http://schemas.openxmlformats.org/officeDocument/2006/relationships/hyperlink" Target="https://www.sothebys.com/en/buy/auction/2022/american-muscle-rare-whiskey-bourbon-rye/willett-family-estate-single-barrel-bourbon-9-year-6" TargetMode="External"/><Relationship Id="rId212" Type="http://schemas.openxmlformats.org/officeDocument/2006/relationships/hyperlink" Target="https://www.sothebys.com/en/buy/auction/2022/american-muscle-rare-whiskey-bourbon-rye/george-t-stagg-2013-release-128-2-proof-nv-1-bt75" TargetMode="External"/><Relationship Id="rId254" Type="http://schemas.openxmlformats.org/officeDocument/2006/relationships/hyperlink" Target="https://www.sothebys.com/en/buy/auction/2022/american-muscle-rare-whiskey-bourbon-rye/abraham-bowman-double-barrel-bourbon-100-proof-2" TargetMode="External"/><Relationship Id="rId657" Type="http://schemas.openxmlformats.org/officeDocument/2006/relationships/hyperlink" Target="https://www.sothebys.com/en/buy/auction/2022/american-muscle-rare-whiskey-bourbon-rye/four-roses-125th-anniversary-edition-2013-release-5" TargetMode="External"/><Relationship Id="rId699" Type="http://schemas.openxmlformats.org/officeDocument/2006/relationships/hyperlink" Target="https://www.sothebys.com/en/buy/auction/2022/american-muscle-rare-whiskey-bourbon-rye/orphan-barrel-lost-prophet-22-year-old-90-1-proof" TargetMode="External"/><Relationship Id="rId49" Type="http://schemas.openxmlformats.org/officeDocument/2006/relationships/hyperlink" Target="https://www.sothebys.com/en/buy/auction/2022/american-muscle-rare-whiskey-bourbon-rye/willett-family-estate-single-barrel-bourbon-26" TargetMode="External"/><Relationship Id="rId114" Type="http://schemas.openxmlformats.org/officeDocument/2006/relationships/hyperlink" Target="https://www.sothebys.com/en/buy/auction/2022/american-muscle-rare-whiskey-bourbon-rye/willett-family-estate-single-barrel-bourbon-13-5" TargetMode="External"/><Relationship Id="rId296" Type="http://schemas.openxmlformats.org/officeDocument/2006/relationships/hyperlink" Target="https://www.sothebys.com/en/buy/auction/2022/american-muscle-rare-whiskey-bourbon-rye/e-h-taylor-barrel-proof-129-proof-nv-1-bt75-2" TargetMode="External"/><Relationship Id="rId461" Type="http://schemas.openxmlformats.org/officeDocument/2006/relationships/hyperlink" Target="https://www.sothebys.com/en/buy/auction/2022/american-muscle-rare-whiskey-bourbon-rye/high-west-a-midwinter-nights-dram-act-2-6-rye-98-6" TargetMode="External"/><Relationship Id="rId517" Type="http://schemas.openxmlformats.org/officeDocument/2006/relationships/hyperlink" Target="https://www.sothebys.com/en/buy/auction/2022/american-muscle-rare-whiskey-bourbon-rye/parkers-heritage-collection-10th-edition-24-year" TargetMode="External"/><Relationship Id="rId559" Type="http://schemas.openxmlformats.org/officeDocument/2006/relationships/hyperlink" Target="https://www.sothebys.com/en/buy/auction/2022/american-muscle-rare-whiskey-bourbon-rye/black-maple-hill-single-barrel-rye-23-year-old-95-4" TargetMode="External"/><Relationship Id="rId724" Type="http://schemas.openxmlformats.org/officeDocument/2006/relationships/hyperlink" Target="https://www.sothebys.com/en/buy/auction/2022/american-muscle-rare-whiskey-bourbon-rye/orphan-barrel-gifted-horse-115-proof-nv-6-bt75-2" TargetMode="External"/><Relationship Id="rId60" Type="http://schemas.openxmlformats.org/officeDocument/2006/relationships/hyperlink" Target="https://www.sothebys.com/en/buy/auction/2022/american-muscle-rare-whiskey-bourbon-rye/willett-family-estate-single-barrel-bourbon-21-12" TargetMode="External"/><Relationship Id="rId156" Type="http://schemas.openxmlformats.org/officeDocument/2006/relationships/hyperlink" Target="https://www.sothebys.com/en/buy/auction/2022/american-muscle-rare-whiskey-bourbon-rye/willett-family-estate-single-barrel-bourbon-5-year-7" TargetMode="External"/><Relationship Id="rId198" Type="http://schemas.openxmlformats.org/officeDocument/2006/relationships/hyperlink" Target="https://www.sothebys.com/en/buy/auction/2022/american-muscle-rare-whiskey-bourbon-rye/sazerac-rye-18-year-old-2012-release-90-proof-nv-1-5" TargetMode="External"/><Relationship Id="rId321" Type="http://schemas.openxmlformats.org/officeDocument/2006/relationships/hyperlink" Target="https://www.sothebys.com/en/buy/auction/2022/american-muscle-rare-whiskey-bourbon-rye/evan-williams-single-barrel-aba-louisville" TargetMode="External"/><Relationship Id="rId363" Type="http://schemas.openxmlformats.org/officeDocument/2006/relationships/hyperlink" Target="https://www.sothebys.com/en/buy/auction/2022/american-muscle-rare-whiskey-bourbon-rye/four-roses-marriage-collection-2009-release-54-8-2" TargetMode="External"/><Relationship Id="rId419" Type="http://schemas.openxmlformats.org/officeDocument/2006/relationships/hyperlink" Target="https://www.sothebys.com/en/buy/auction/2022/american-muscle-rare-whiskey-bourbon-rye/four-roses-super-premium-43-0-abv-nv-1-bt75-2" TargetMode="External"/><Relationship Id="rId570" Type="http://schemas.openxmlformats.org/officeDocument/2006/relationships/hyperlink" Target="https://www.sothebys.com/en/buy/auction/2022/american-muscle-rare-whiskey-bourbon-rye/high-west-a-midwinter-nights-dram-act-9-rye-98-6" TargetMode="External"/><Relationship Id="rId626" Type="http://schemas.openxmlformats.org/officeDocument/2006/relationships/hyperlink" Target="https://www.sothebys.com/en/buy/auction/2022/american-muscle-rare-whiskey-bourbon-rye/thomas-h-handy-rye-2014-release-129-2-proof-nv-1" TargetMode="External"/><Relationship Id="rId223" Type="http://schemas.openxmlformats.org/officeDocument/2006/relationships/hyperlink" Target="https://www.sothebys.com/en/buy/auction/2022/american-muscle-rare-whiskey-bourbon-rye/thomas-h-handy-rye-2016-release-126-2-proof-nv-1" TargetMode="External"/><Relationship Id="rId430" Type="http://schemas.openxmlformats.org/officeDocument/2006/relationships/hyperlink" Target="https://www.sothebys.com/en/buy/auction/2022/american-muscle-rare-whiskey-bourbon-rye/heaven-hill-william-heavenhill-16-year-old-106" TargetMode="External"/><Relationship Id="rId668" Type="http://schemas.openxmlformats.org/officeDocument/2006/relationships/hyperlink" Target="https://www.sothebys.com/en/buy/auction/2022/american-muscle-rare-whiskey-bourbon-rye/jeffersons-presidential-select-rye-21-year-old" TargetMode="External"/><Relationship Id="rId18" Type="http://schemas.openxmlformats.org/officeDocument/2006/relationships/hyperlink" Target="https://www.sothebys.com/en/buy/auction/2022/american-muscle-rare-whiskey-bourbon-rye/pappy-van-winkles-20-year-old-family-reserve-90-4-10" TargetMode="External"/><Relationship Id="rId265" Type="http://schemas.openxmlformats.org/officeDocument/2006/relationships/hyperlink" Target="https://www.sothebys.com/en/buy/auction/2022/american-muscle-rare-whiskey-bourbon-rye/angels-envy-cask-strength-port-barrels-2013-3" TargetMode="External"/><Relationship Id="rId472" Type="http://schemas.openxmlformats.org/officeDocument/2006/relationships/hyperlink" Target="https://www.sothebys.com/en/buy/auction/2022/american-muscle-rare-whiskey-bourbon-rye/john-e-fitzgerald-very-special-reserve-20-year-old-2" TargetMode="External"/><Relationship Id="rId528" Type="http://schemas.openxmlformats.org/officeDocument/2006/relationships/hyperlink" Target="https://www.sothebys.com/en/buy/auction/2022/american-muscle-rare-whiskey-bourbon-rye/parkers-heritage-collection-14th-edition-10-year" TargetMode="External"/><Relationship Id="rId735" Type="http://schemas.openxmlformats.org/officeDocument/2006/relationships/hyperlink" Target="https://www.sothebys.com/en/buy/auction/2022/american-muscle-rare-whiskey-bourbon-rye/parkers-heritage-collection-8-year-old-9th-edition-2" TargetMode="External"/><Relationship Id="rId125" Type="http://schemas.openxmlformats.org/officeDocument/2006/relationships/hyperlink" Target="https://www.sothebys.com/en/buy/auction/2022/american-muscle-rare-whiskey-bourbon-rye/willett-family-estate-single-barrel-bourbon-12-6" TargetMode="External"/><Relationship Id="rId167" Type="http://schemas.openxmlformats.org/officeDocument/2006/relationships/hyperlink" Target="https://www.sothebys.com/en/buy/auction/2022/american-muscle-rare-whiskey-bourbon-rye/willett-xcf-exploratory-cask-finish-version-1-0" TargetMode="External"/><Relationship Id="rId332" Type="http://schemas.openxmlformats.org/officeDocument/2006/relationships/hyperlink" Target="https://www.sothebys.com/en/buy/auction/2022/american-muscle-rare-whiskey-bourbon-rye/four-roses-130th-anniversary-edition-2018-release-2" TargetMode="External"/><Relationship Id="rId374" Type="http://schemas.openxmlformats.org/officeDocument/2006/relationships/hyperlink" Target="https://www.sothebys.com/en/buy/auction/2022/american-muscle-rare-whiskey-bourbon-rye/four-roses-single-barrel-private-selection-16-year-2" TargetMode="External"/><Relationship Id="rId581" Type="http://schemas.openxmlformats.org/officeDocument/2006/relationships/hyperlink" Target="https://www.sothebys.com/en/buy/auction/2022/american-muscle-rare-whiskey-bourbon-rye/parkers-heritage-collection-12th-edition-110-proof-4" TargetMode="External"/><Relationship Id="rId71" Type="http://schemas.openxmlformats.org/officeDocument/2006/relationships/hyperlink" Target="https://www.sothebys.com/en/buy/auction/2022/american-muscle-rare-whiskey-bourbon-rye/willett-family-estate-single-barrel-bourbon-21" TargetMode="External"/><Relationship Id="rId234" Type="http://schemas.openxmlformats.org/officeDocument/2006/relationships/hyperlink" Target="https://www.sothebys.com/en/buy/auction/2022/american-muscle-rare-whiskey-bourbon-rye/black-maple-hill-small-batch-bourbon-16-year-old-4" TargetMode="External"/><Relationship Id="rId637" Type="http://schemas.openxmlformats.org/officeDocument/2006/relationships/hyperlink" Target="https://www.sothebys.com/en/buy/auction/2022/american-muscle-rare-whiskey-bourbon-rye/bookers-small-batch-25th-anniversary-edition-130-8-7" TargetMode="External"/><Relationship Id="rId679" Type="http://schemas.openxmlformats.org/officeDocument/2006/relationships/hyperlink" Target="https://www.sothebys.com/en/buy/auction/2022/american-muscle-rare-whiskey-bourbon-rye/michters-10-year-old-2017-release-94-4-proof-nv-1-2" TargetMode="External"/><Relationship Id="rId2" Type="http://schemas.openxmlformats.org/officeDocument/2006/relationships/hyperlink" Target="https://www.sothebys.com/en/buy/auction/2022/american-muscle-rare-whiskey-bourbon-rye/pappy-van-winkles-23-year-old-family-reserve-95-6" TargetMode="External"/><Relationship Id="rId29" Type="http://schemas.openxmlformats.org/officeDocument/2006/relationships/hyperlink" Target="https://www.sothebys.com/en/buy/auction/2022/american-muscle-rare-whiskey-bourbon-rye/van-winkle-13-year-old-family-reserve-rye-95-6-3" TargetMode="External"/><Relationship Id="rId276" Type="http://schemas.openxmlformats.org/officeDocument/2006/relationships/hyperlink" Target="https://www.sothebys.com/en/buy/auction/2022/american-muscle-rare-whiskey-bourbon-rye/bookers-30th-anniversary-edition-125-8-proof-nv-1-2" TargetMode="External"/><Relationship Id="rId441" Type="http://schemas.openxmlformats.org/officeDocument/2006/relationships/hyperlink" Target="https://www.sothebys.com/en/buy/auction/2022/american-muscle-rare-whiskey-bourbon-rye/heaven-hill-william-heavenhill-13-year-old-bottled" TargetMode="External"/><Relationship Id="rId483" Type="http://schemas.openxmlformats.org/officeDocument/2006/relationships/hyperlink" Target="https://www.sothebys.com/en/buy/auction/2022/american-muscle-rare-whiskey-bourbon-rye/michters-single-barrel-bourbon-20-year-old-114-2-4" TargetMode="External"/><Relationship Id="rId539" Type="http://schemas.openxmlformats.org/officeDocument/2006/relationships/hyperlink" Target="https://www.sothebys.com/en/buy/auction/2022/american-muscle-rare-whiskey-bourbon-rye/old-rip-van-winkle-15-year-old-107-proof-nv-1-bt75" TargetMode="External"/><Relationship Id="rId690" Type="http://schemas.openxmlformats.org/officeDocument/2006/relationships/hyperlink" Target="https://www.sothebys.com/en/buy/auction/2022/american-muscle-rare-whiskey-bourbon-rye/orphan-barrel-rhetoric-23-year-old-90-6-proof-nv-6" TargetMode="External"/><Relationship Id="rId704" Type="http://schemas.openxmlformats.org/officeDocument/2006/relationships/hyperlink" Target="https://www.sothebys.com/en/buy/auction/2022/american-muscle-rare-whiskey-bourbon-rye/orphan-barrel-rhetoric-21-year-old-90-2-proof-nv-1" TargetMode="External"/><Relationship Id="rId746" Type="http://schemas.openxmlformats.org/officeDocument/2006/relationships/hyperlink" Target="https://www.sothebys.com/en/buy/auction/2022/american-muscle-rare-whiskey-bourbon-rye/wild-turkey-17-year-old-masters-keep-batch-001-86" TargetMode="External"/><Relationship Id="rId40" Type="http://schemas.openxmlformats.org/officeDocument/2006/relationships/hyperlink" Target="https://www.sothebys.com/en/buy/auction/2022/american-muscle-rare-whiskey-bourbon-rye/van-winkle-12-year-old-special-reserve-lot-b-90-4-9" TargetMode="External"/><Relationship Id="rId136" Type="http://schemas.openxmlformats.org/officeDocument/2006/relationships/hyperlink" Target="https://www.sothebys.com/en/buy/auction/2022/american-muscle-rare-whiskey-bourbon-rye/willett-family-estate-single-barrel-bourbon-11-8" TargetMode="External"/><Relationship Id="rId178" Type="http://schemas.openxmlformats.org/officeDocument/2006/relationships/hyperlink" Target="https://www.sothebys.com/en/buy/auction/2022/american-muscle-rare-whiskey-bourbon-rye/william-larue-weller-2010-release-126-6-proof-nv-1-3" TargetMode="External"/><Relationship Id="rId301" Type="http://schemas.openxmlformats.org/officeDocument/2006/relationships/hyperlink" Target="https://www.sothebys.com/en/buy/auction/2022/american-muscle-rare-whiskey-bourbon-rye/elijah-craig-single-barrel-23-year-old-45-0-abv-4" TargetMode="External"/><Relationship Id="rId343" Type="http://schemas.openxmlformats.org/officeDocument/2006/relationships/hyperlink" Target="https://www.sothebys.com/en/buy/auction/2022/american-muscle-rare-whiskey-bourbon-rye/four-roses-limited-edition-small-batch-2015-54-3" TargetMode="External"/><Relationship Id="rId550" Type="http://schemas.openxmlformats.org/officeDocument/2006/relationships/hyperlink" Target="https://www.sothebys.com/en/buy/auction/2022/american-muscle-rare-whiskey-bourbon-rye/a-h-hirsch-reserve-16-year-old-45-8-abv-1974-1" TargetMode="External"/><Relationship Id="rId82" Type="http://schemas.openxmlformats.org/officeDocument/2006/relationships/hyperlink" Target="https://www.sothebys.com/en/buy/auction/2022/american-muscle-rare-whiskey-bourbon-rye/willett-family-estate-single-barrel-bourbon-14-28" TargetMode="External"/><Relationship Id="rId203" Type="http://schemas.openxmlformats.org/officeDocument/2006/relationships/hyperlink" Target="https://www.sothebys.com/en/buy/auction/2022/american-muscle-rare-whiskey-bourbon-rye/george-t-stagg-2012-release-142-8-proof-nv-1-bt75-2" TargetMode="External"/><Relationship Id="rId385" Type="http://schemas.openxmlformats.org/officeDocument/2006/relationships/hyperlink" Target="https://www.sothebys.com/en/buy/auction/2022/american-muscle-rare-whiskey-bourbon-rye/four-roses-single-barrel-private-selection-59-3-2" TargetMode="External"/><Relationship Id="rId592" Type="http://schemas.openxmlformats.org/officeDocument/2006/relationships/hyperlink" Target="https://www.sothebys.com/en/buy/auction/2022/american-muscle-rare-whiskey-bourbon-rye/van-winkle-12-year-old-special-reserve-lot-b-90-4-13" TargetMode="External"/><Relationship Id="rId606" Type="http://schemas.openxmlformats.org/officeDocument/2006/relationships/hyperlink" Target="https://www.sothebys.com/en/buy/auction/2022/american-muscle-rare-whiskey-bourbon-rye/old-rip-van-winkle-10-year-old-107-proof-nv-1-bt75-7" TargetMode="External"/><Relationship Id="rId648" Type="http://schemas.openxmlformats.org/officeDocument/2006/relationships/hyperlink" Target="https://www.sothebys.com/en/buy/auction/2022/american-muscle-rare-whiskey-bourbon-rye/elijah-craig-single-barrel-18-year-old-45-0-abv-4" TargetMode="External"/><Relationship Id="rId245" Type="http://schemas.openxmlformats.org/officeDocument/2006/relationships/hyperlink" Target="https://www.sothebys.com/en/buy/auction/2022/american-muscle-rare-whiskey-bourbon-rye/black-maple-hill-small-batch-bourbon-95-proof-nv-1-2" TargetMode="External"/><Relationship Id="rId287" Type="http://schemas.openxmlformats.org/officeDocument/2006/relationships/hyperlink" Target="https://www.sothebys.com/en/buy/auction/2022/american-muscle-rare-whiskey-bourbon-rye/colonel-e-h-taylor-warehouse-c-tornado-surviving-5" TargetMode="External"/><Relationship Id="rId410" Type="http://schemas.openxmlformats.org/officeDocument/2006/relationships/hyperlink" Target="https://www.sothebys.com/en/buy/auction/2022/american-muscle-rare-whiskey-bourbon-rye/four-roses-single-barrel-private-selection-54-3-4" TargetMode="External"/><Relationship Id="rId452" Type="http://schemas.openxmlformats.org/officeDocument/2006/relationships/hyperlink" Target="https://www.sothebys.com/en/buy/auction/2022/american-muscle-rare-whiskey-bourbon-rye/heaven-hill-william-heavenhill-11-year-old-bottled-5" TargetMode="External"/><Relationship Id="rId494" Type="http://schemas.openxmlformats.org/officeDocument/2006/relationships/hyperlink" Target="https://www.sothebys.com/en/buy/auction/2022/american-muscle-rare-whiskey-bourbon-rye/old-fitzgerald-15-year-old-bottled-in-bond-100" TargetMode="External"/><Relationship Id="rId508" Type="http://schemas.openxmlformats.org/officeDocument/2006/relationships/hyperlink" Target="https://www.sothebys.com/en/buy/auction/2022/american-muscle-rare-whiskey-bourbon-rye/old-fitzgerald-very-special-12-year-old-45-0-abv-4" TargetMode="External"/><Relationship Id="rId715" Type="http://schemas.openxmlformats.org/officeDocument/2006/relationships/hyperlink" Target="https://www.sothebys.com/en/buy/auction/2022/american-muscle-rare-whiskey-bourbon-rye/orphan-barrel-forged-oak-15-year-old-90-5-proof-nv-3" TargetMode="External"/><Relationship Id="rId105" Type="http://schemas.openxmlformats.org/officeDocument/2006/relationships/hyperlink" Target="https://www.sothebys.com/en/buy/auction/2022/american-muscle-rare-whiskey-bourbon-rye/willett-family-estate-single-barrel-bourbon-14-5" TargetMode="External"/><Relationship Id="rId147" Type="http://schemas.openxmlformats.org/officeDocument/2006/relationships/hyperlink" Target="https://www.sothebys.com/en/buy/auction/2022/american-muscle-rare-whiskey-bourbon-rye/willett-family-estate-single-barrel-bourbon-9-year-3" TargetMode="External"/><Relationship Id="rId312" Type="http://schemas.openxmlformats.org/officeDocument/2006/relationships/hyperlink" Target="https://www.sothebys.com/en/buy/auction/2022/american-muscle-rare-whiskey-bourbon-rye/elmer-t-lee-single-barrel-commemorative-edition-93-3" TargetMode="External"/><Relationship Id="rId354" Type="http://schemas.openxmlformats.org/officeDocument/2006/relationships/hyperlink" Target="https://www.sothebys.com/en/buy/auction/2022/american-muscle-rare-whiskey-bourbon-rye/four-roses-limited-edition-small-batch-al-young-2" TargetMode="External"/><Relationship Id="rId51" Type="http://schemas.openxmlformats.org/officeDocument/2006/relationships/hyperlink" Target="https://www.sothebys.com/en/buy/auction/2022/american-muscle-rare-whiskey-bourbon-rye/willett-family-estate-single-barrel-rye-25-year-2" TargetMode="External"/><Relationship Id="rId93" Type="http://schemas.openxmlformats.org/officeDocument/2006/relationships/hyperlink" Target="https://www.sothebys.com/en/buy/auction/2022/american-muscle-rare-whiskey-bourbon-rye/willett-family-estate-single-barrel-bourbon-14-17" TargetMode="External"/><Relationship Id="rId189" Type="http://schemas.openxmlformats.org/officeDocument/2006/relationships/hyperlink" Target="https://www.sothebys.com/en/buy/auction/2022/american-muscle-rare-whiskey-bourbon-rye/w-l-weller-single-barrel-97-proof-nv-1-bt75" TargetMode="External"/><Relationship Id="rId396" Type="http://schemas.openxmlformats.org/officeDocument/2006/relationships/hyperlink" Target="https://www.sothebys.com/en/buy/auction/2022/american-muscle-rare-whiskey-bourbon-rye/four-roses-single-barrel-private-selection-56-3-5" TargetMode="External"/><Relationship Id="rId561" Type="http://schemas.openxmlformats.org/officeDocument/2006/relationships/hyperlink" Target="https://www.sothebys.com/en/buy/auction/2022/american-muscle-rare-whiskey-bourbon-rye/black-maple-hill-small-batch-bourbon-95-proof-nv-1-7" TargetMode="External"/><Relationship Id="rId617" Type="http://schemas.openxmlformats.org/officeDocument/2006/relationships/hyperlink" Target="https://www.sothebys.com/en/buy/auction/2022/american-muscle-rare-whiskey-bourbon-rye/willett-family-estate-single-barrel-rye-8-year-old-2" TargetMode="External"/><Relationship Id="rId659" Type="http://schemas.openxmlformats.org/officeDocument/2006/relationships/hyperlink" Target="https://www.sothebys.com/en/buy/auction/2022/american-muscle-rare-whiskey-bourbon-rye/four-roses-single-barrel-13-year-old-limited-2" TargetMode="External"/><Relationship Id="rId214" Type="http://schemas.openxmlformats.org/officeDocument/2006/relationships/hyperlink" Target="https://www.sothebys.com/en/buy/auction/2022/american-muscle-rare-whiskey-bourbon-rye/george-t-stagg-2014-release-138-1-proof-nv-1-bt75" TargetMode="External"/><Relationship Id="rId256" Type="http://schemas.openxmlformats.org/officeDocument/2006/relationships/hyperlink" Target="https://www.sothebys.com/en/buy/auction/2022/american-muscle-rare-whiskey-bourbon-rye/abraham-bowman-high-rye-bourbon-100-proof-2007-1-2" TargetMode="External"/><Relationship Id="rId298" Type="http://schemas.openxmlformats.org/officeDocument/2006/relationships/hyperlink" Target="https://www.sothebys.com/en/buy/auction/2022/american-muscle-rare-whiskey-bourbon-rye/elijah-craig-single-barrel-23-year-old-45-0-abv" TargetMode="External"/><Relationship Id="rId421" Type="http://schemas.openxmlformats.org/officeDocument/2006/relationships/hyperlink" Target="https://www.sothebys.com/en/buy/auction/2022/american-muscle-rare-whiskey-bourbon-rye/four-roses-super-premium-43-0-abv-nv-1-bt75-4" TargetMode="External"/><Relationship Id="rId463" Type="http://schemas.openxmlformats.org/officeDocument/2006/relationships/hyperlink" Target="https://www.sothebys.com/en/buy/auction/2022/american-muscle-rare-whiskey-bourbon-rye/high-west-a-midwinter-nights-dram-act-2-9-rye-98-6-2" TargetMode="External"/><Relationship Id="rId519" Type="http://schemas.openxmlformats.org/officeDocument/2006/relationships/hyperlink" Target="https://www.sothebys.com/en/buy/auction/2022/american-muscle-rare-whiskey-bourbon-rye/parkers-heritage-collection-10th-edition-24-year-3" TargetMode="External"/><Relationship Id="rId670" Type="http://schemas.openxmlformats.org/officeDocument/2006/relationships/hyperlink" Target="https://www.sothebys.com/en/buy/auction/2022/american-muscle-rare-whiskey-bourbon-rye/michters-celebration-sour-mash-whiskey-2016-58-4" TargetMode="External"/><Relationship Id="rId116" Type="http://schemas.openxmlformats.org/officeDocument/2006/relationships/hyperlink" Target="https://www.sothebys.com/en/buy/auction/2022/american-muscle-rare-whiskey-bourbon-rye/willett-family-estate-single-barrel-bourbon-13-7" TargetMode="External"/><Relationship Id="rId158" Type="http://schemas.openxmlformats.org/officeDocument/2006/relationships/hyperlink" Target="https://www.sothebys.com/en/buy/auction/2022/american-muscle-rare-whiskey-bourbon-rye/willett-family-estate-single-barrel-bourbon-5-year-9" TargetMode="External"/><Relationship Id="rId323" Type="http://schemas.openxmlformats.org/officeDocument/2006/relationships/hyperlink" Target="https://www.sothebys.com/en/buy/auction/2022/american-muscle-rare-whiskey-bourbon-rye/four-roses-120th-anniversary-single-barrel-12-year-2" TargetMode="External"/><Relationship Id="rId530" Type="http://schemas.openxmlformats.org/officeDocument/2006/relationships/hyperlink" Target="https://www.sothebys.com/en/buy/auction/2022/american-muscle-rare-whiskey-bourbon-rye/russells-reserve-102-2-proof-1998-1-bt75" TargetMode="External"/><Relationship Id="rId726" Type="http://schemas.openxmlformats.org/officeDocument/2006/relationships/hyperlink" Target="https://www.sothebys.com/en/buy/auction/2022/american-muscle-rare-whiskey-bourbon-rye/orphan-barrel-gifted-horse-115-proof-nv-1-bt75" TargetMode="External"/><Relationship Id="rId20" Type="http://schemas.openxmlformats.org/officeDocument/2006/relationships/hyperlink" Target="https://www.sothebys.com/en/buy/auction/2022/american-muscle-rare-whiskey-bourbon-rye/pappy-van-winkles-20-year-old-family-reserve-90-4-12" TargetMode="External"/><Relationship Id="rId62" Type="http://schemas.openxmlformats.org/officeDocument/2006/relationships/hyperlink" Target="https://www.sothebys.com/en/buy/auction/2022/american-muscle-rare-whiskey-bourbon-rye/willett-family-estate-single-barrel-bourbon-21-10" TargetMode="External"/><Relationship Id="rId365" Type="http://schemas.openxmlformats.org/officeDocument/2006/relationships/hyperlink" Target="https://www.sothebys.com/en/buy/auction/2022/american-muscle-rare-whiskey-bourbon-rye/four-roses-marriage-collection-2009-release-54-8-4" TargetMode="External"/><Relationship Id="rId572" Type="http://schemas.openxmlformats.org/officeDocument/2006/relationships/hyperlink" Target="https://www.sothebys.com/en/buy/auction/2022/american-muscle-rare-whiskey-bourbon-rye/hunt-and-gather-bourbon-15-year-old-107-proof-2005" TargetMode="External"/><Relationship Id="rId628" Type="http://schemas.openxmlformats.org/officeDocument/2006/relationships/hyperlink" Target="https://www.sothebys.com/en/buy/auction/2022/american-muscle-rare-whiskey-bourbon-rye/thomas-h-handy-rye-2015-release-126-9-proof-nv-1-4" TargetMode="External"/><Relationship Id="rId225" Type="http://schemas.openxmlformats.org/officeDocument/2006/relationships/hyperlink" Target="https://www.sothebys.com/en/buy/auction/2022/american-muscle-rare-whiskey-bourbon-rye/thomas-h-handy-rye-2018-release-127-2-proof-nv-1" TargetMode="External"/><Relationship Id="rId267" Type="http://schemas.openxmlformats.org/officeDocument/2006/relationships/hyperlink" Target="https://www.sothebys.com/en/buy/auction/2022/american-muscle-rare-whiskey-bourbon-rye/angels-envy-cask-strength-port-barrels-2020" TargetMode="External"/><Relationship Id="rId432" Type="http://schemas.openxmlformats.org/officeDocument/2006/relationships/hyperlink" Target="https://www.sothebys.com/en/buy/auction/2022/american-muscle-rare-whiskey-bourbon-rye/heaven-hill-william-heavenhill-16-year-old-106-3" TargetMode="External"/><Relationship Id="rId474" Type="http://schemas.openxmlformats.org/officeDocument/2006/relationships/hyperlink" Target="https://www.sothebys.com/en/buy/auction/2022/american-muscle-rare-whiskey-bourbon-rye/john-e-fitzgerald-very-special-reserve-20-year-old-4" TargetMode="External"/><Relationship Id="rId127" Type="http://schemas.openxmlformats.org/officeDocument/2006/relationships/hyperlink" Target="https://www.sothebys.com/en/buy/auction/2022/american-muscle-rare-whiskey-bourbon-rye/willett-family-estate-single-barrel-bourbon-12-8" TargetMode="External"/><Relationship Id="rId681" Type="http://schemas.openxmlformats.org/officeDocument/2006/relationships/hyperlink" Target="https://www.sothebys.com/en/buy/auction/2022/american-muscle-rare-whiskey-bourbon-rye/orphan-barrel-whoop-holler-28-year-old-84-proof-nv" TargetMode="External"/><Relationship Id="rId737" Type="http://schemas.openxmlformats.org/officeDocument/2006/relationships/hyperlink" Target="https://www.sothebys.com/en/buy/auction/2022/american-muscle-rare-whiskey-bourbon-rye/parkers-heritage-collection-8-year-old-9th-edition-5" TargetMode="External"/><Relationship Id="rId10" Type="http://schemas.openxmlformats.org/officeDocument/2006/relationships/hyperlink" Target="https://www.sothebys.com/en/buy/auction/2022/american-muscle-rare-whiskey-bourbon-rye/pappy-van-winkles-20-year-old-family-reserve-90-4-3" TargetMode="External"/><Relationship Id="rId31" Type="http://schemas.openxmlformats.org/officeDocument/2006/relationships/hyperlink" Target="https://www.sothebys.com/en/buy/auction/2022/american-muscle-rare-whiskey-bourbon-rye/van-winkle-13-year-old-family-reserve-rye-95-6-5" TargetMode="External"/><Relationship Id="rId52" Type="http://schemas.openxmlformats.org/officeDocument/2006/relationships/hyperlink" Target="https://www.sothebys.com/en/buy/auction/2022/american-muscle-rare-whiskey-bourbon-rye/willett-family-estate-single-barrel-rye-25-year" TargetMode="External"/><Relationship Id="rId73" Type="http://schemas.openxmlformats.org/officeDocument/2006/relationships/hyperlink" Target="https://www.sothebys.com/en/buy/auction/2022/american-muscle-rare-whiskey-bourbon-rye/willett-family-estate-single-barrel-bourbon-20" TargetMode="External"/><Relationship Id="rId94" Type="http://schemas.openxmlformats.org/officeDocument/2006/relationships/hyperlink" Target="https://www.sothebys.com/en/buy/auction/2022/american-muscle-rare-whiskey-bourbon-rye/willett-family-estate-single-barrel-bourbon-14-16" TargetMode="External"/><Relationship Id="rId148" Type="http://schemas.openxmlformats.org/officeDocument/2006/relationships/hyperlink" Target="https://www.sothebys.com/en/buy/auction/2022/american-muscle-rare-whiskey-bourbon-rye/willett-family-estate-single-barrel-bourbon-8-year" TargetMode="External"/><Relationship Id="rId169" Type="http://schemas.openxmlformats.org/officeDocument/2006/relationships/hyperlink" Target="https://www.sothebys.com/en/buy/auction/2022/american-muscle-rare-whiskey-bourbon-rye/willett-xcf-exploratory-cask-finish-version-1-0-3" TargetMode="External"/><Relationship Id="rId334" Type="http://schemas.openxmlformats.org/officeDocument/2006/relationships/hyperlink" Target="https://www.sothebys.com/en/buy/auction/2022/american-muscle-rare-whiskey-bourbon-rye/four-roses-130th-anniversary-edition-2018-release-4" TargetMode="External"/><Relationship Id="rId355" Type="http://schemas.openxmlformats.org/officeDocument/2006/relationships/hyperlink" Target="https://www.sothebys.com/en/buy/auction/2022/american-muscle-rare-whiskey-bourbon-rye/four-roses-limited-edition-small-batch-al-young-3" TargetMode="External"/><Relationship Id="rId376" Type="http://schemas.openxmlformats.org/officeDocument/2006/relationships/hyperlink" Target="https://www.sothebys.com/en/buy/auction/2022/american-muscle-rare-whiskey-bourbon-rye/four-roses-single-barrel-elliotts-select-14-year" TargetMode="External"/><Relationship Id="rId397" Type="http://schemas.openxmlformats.org/officeDocument/2006/relationships/hyperlink" Target="https://www.sothebys.com/en/buy/auction/2022/american-muscle-rare-whiskey-bourbon-rye/four-roses-single-barrel-private-selection-56-3-2" TargetMode="External"/><Relationship Id="rId520" Type="http://schemas.openxmlformats.org/officeDocument/2006/relationships/hyperlink" Target="https://www.sothebys.com/en/buy/auction/2022/american-muscle-rare-whiskey-bourbon-rye/parkers-heritage-collection-10th-edition-24-year-5" TargetMode="External"/><Relationship Id="rId541" Type="http://schemas.openxmlformats.org/officeDocument/2006/relationships/hyperlink" Target="https://www.sothebys.com/en/buy/auction/2022/american-muscle-rare-whiskey-bourbon-rye/old-rip-van-winkle-10-year-old-107-proof-nv-1-bt75-8" TargetMode="External"/><Relationship Id="rId562" Type="http://schemas.openxmlformats.org/officeDocument/2006/relationships/hyperlink" Target="https://www.sothebys.com/en/buy/auction/2022/american-muscle-rare-whiskey-bourbon-rye/black-maple-hill-small-batch-bourbon-95-proof-nv-1-8" TargetMode="External"/><Relationship Id="rId583" Type="http://schemas.openxmlformats.org/officeDocument/2006/relationships/hyperlink" Target="https://www.sothebys.com/en/buy/auction/2022/american-muscle-rare-whiskey-bourbon-rye/parkers-heritage-collection-7th-edition-10-year" TargetMode="External"/><Relationship Id="rId618" Type="http://schemas.openxmlformats.org/officeDocument/2006/relationships/hyperlink" Target="https://www.sothebys.com/en/buy/auction/2022/american-muscle-rare-whiskey-bourbon-rye/willett-family-estate-single-barrel-rye-8-year-old-3" TargetMode="External"/><Relationship Id="rId639" Type="http://schemas.openxmlformats.org/officeDocument/2006/relationships/hyperlink" Target="https://www.sothebys.com/en/buy/auction/2022/american-muscle-rare-whiskey-bourbon-rye/eagle-rare-10-year-old-single-barrel-45-0-abv-nv-1" TargetMode="External"/><Relationship Id="rId4" Type="http://schemas.openxmlformats.org/officeDocument/2006/relationships/hyperlink" Target="https://www.sothebys.com/en/buy/auction/2022/american-muscle-rare-whiskey-bourbon-rye/pappy-van-winkles-23-year-old-family-reserve-95-6-3" TargetMode="External"/><Relationship Id="rId180" Type="http://schemas.openxmlformats.org/officeDocument/2006/relationships/hyperlink" Target="https://www.sothebys.com/en/buy/auction/2022/american-muscle-rare-whiskey-bourbon-rye/william-larue-weller-2012-release-123-4-proof-nv-1" TargetMode="External"/><Relationship Id="rId215" Type="http://schemas.openxmlformats.org/officeDocument/2006/relationships/hyperlink" Target="https://www.sothebys.com/en/buy/auction/2022/american-muscle-rare-whiskey-bourbon-rye/george-t-stagg-2015-release-138-2-proof-nv-1-bt75" TargetMode="External"/><Relationship Id="rId236" Type="http://schemas.openxmlformats.org/officeDocument/2006/relationships/hyperlink" Target="https://www.sothebys.com/en/buy/auction/2022/american-muscle-rare-whiskey-bourbon-rye/black-maple-hill-small-batch-bourbon-16-year-old-6" TargetMode="External"/><Relationship Id="rId257" Type="http://schemas.openxmlformats.org/officeDocument/2006/relationships/hyperlink" Target="https://www.sothebys.com/en/buy/auction/2022/american-muscle-rare-whiskey-bourbon-rye/abraham-bowman-high-rye-bourbon-100-proof-2007-1-3" TargetMode="External"/><Relationship Id="rId278" Type="http://schemas.openxmlformats.org/officeDocument/2006/relationships/hyperlink" Target="https://www.sothebys.com/en/buy/auction/2022/american-muscle-rare-whiskey-bourbon-rye/bookers-small-batch-25th-anniversary-edition-130-8-2" TargetMode="External"/><Relationship Id="rId401" Type="http://schemas.openxmlformats.org/officeDocument/2006/relationships/hyperlink" Target="https://www.sothebys.com/en/buy/auction/2022/american-muscle-rare-whiskey-bourbon-rye/four-roses-single-barrel-private-selection-56-2-3" TargetMode="External"/><Relationship Id="rId422" Type="http://schemas.openxmlformats.org/officeDocument/2006/relationships/hyperlink" Target="https://www.sothebys.com/en/buy/auction/2022/american-muscle-rare-whiskey-bourbon-rye/george-washingtons-rye-43-0-abv-nv-1-bt37-2" TargetMode="External"/><Relationship Id="rId443" Type="http://schemas.openxmlformats.org/officeDocument/2006/relationships/hyperlink" Target="https://www.sothebys.com/en/buy/auction/2022/american-muscle-rare-whiskey-bourbon-rye/heaven-hill-william-heavenhill-13-year-old-bottled-3" TargetMode="External"/><Relationship Id="rId464" Type="http://schemas.openxmlformats.org/officeDocument/2006/relationships/hyperlink" Target="https://www.sothebys.com/en/buy/auction/2022/american-muscle-rare-whiskey-bourbon-rye/high-west-a-midwinter-nights-dram-act-2-9-rye-98-6-3" TargetMode="External"/><Relationship Id="rId650" Type="http://schemas.openxmlformats.org/officeDocument/2006/relationships/hyperlink" Target="https://www.sothebys.com/en/buy/auction/2022/american-muscle-rare-whiskey-bourbon-rye/elijah-craig-single-barrel-18-year-old-45-0-abv-6" TargetMode="External"/><Relationship Id="rId303" Type="http://schemas.openxmlformats.org/officeDocument/2006/relationships/hyperlink" Target="https://www.sothebys.com/en/buy/auction/2022/american-muscle-rare-whiskey-bourbon-rye/elijah-craig-single-barrel-21-year-old-45-0-abv" TargetMode="External"/><Relationship Id="rId485" Type="http://schemas.openxmlformats.org/officeDocument/2006/relationships/hyperlink" Target="https://www.sothebys.com/en/buy/auction/2022/american-muscle-rare-whiskey-bourbon-rye/michters-single-barrel-bourbon-10-year-old-94-4" TargetMode="External"/><Relationship Id="rId692" Type="http://schemas.openxmlformats.org/officeDocument/2006/relationships/hyperlink" Target="https://www.sothebys.com/en/buy/auction/2022/american-muscle-rare-whiskey-bourbon-rye/orphan-barrel-rhetoric-23-year-old-90-6-proof-nv-6-3" TargetMode="External"/><Relationship Id="rId706" Type="http://schemas.openxmlformats.org/officeDocument/2006/relationships/hyperlink" Target="https://www.sothebys.com/en/buy/auction/2022/american-muscle-rare-whiskey-bourbon-rye/orphan-barrel-barterhouse-20-year-old-90-2-proof" TargetMode="External"/><Relationship Id="rId748" Type="http://schemas.openxmlformats.org/officeDocument/2006/relationships/hyperlink" Target="https://www.sothebys.com/en/buy/auction/2022/american-muscle-rare-whiskey-bourbon-rye/wild-turkey-17-year-old-masters-keep-batch-001-86-3" TargetMode="External"/><Relationship Id="rId42" Type="http://schemas.openxmlformats.org/officeDocument/2006/relationships/hyperlink" Target="https://www.sothebys.com/en/buy/auction/2022/american-muscle-rare-whiskey-bourbon-rye/van-winkle-12-year-old-special-reserve-lot-b-90-4-11" TargetMode="External"/><Relationship Id="rId84" Type="http://schemas.openxmlformats.org/officeDocument/2006/relationships/hyperlink" Target="https://www.sothebys.com/en/buy/auction/2022/american-muscle-rare-whiskey-bourbon-rye/willett-family-estate-single-barrel-bourbon-14-26" TargetMode="External"/><Relationship Id="rId138" Type="http://schemas.openxmlformats.org/officeDocument/2006/relationships/hyperlink" Target="https://www.sothebys.com/en/buy/auction/2022/american-muscle-rare-whiskey-bourbon-rye/willett-family-estate-single-barrel-bourbon-10-2" TargetMode="External"/><Relationship Id="rId345" Type="http://schemas.openxmlformats.org/officeDocument/2006/relationships/hyperlink" Target="https://www.sothebys.com/en/buy/auction/2022/american-muscle-rare-whiskey-bourbon-rye/four-roses-limited-edition-small-batch-2015-54-3-3" TargetMode="External"/><Relationship Id="rId387" Type="http://schemas.openxmlformats.org/officeDocument/2006/relationships/hyperlink" Target="https://www.sothebys.com/en/buy/auction/2022/american-muscle-rare-whiskey-bourbon-rye/four-roses-single-barrel-private-selection-58-6" TargetMode="External"/><Relationship Id="rId510" Type="http://schemas.openxmlformats.org/officeDocument/2006/relationships/hyperlink" Target="https://www.sothebys.com/en/buy/auction/2022/american-muscle-rare-whiskey-bourbon-rye/old-forester-150th-anniversary-126-8-proof-nv-1-2" TargetMode="External"/><Relationship Id="rId552" Type="http://schemas.openxmlformats.org/officeDocument/2006/relationships/hyperlink" Target="https://www.sothebys.com/en/buy/auction/2022/american-muscle-rare-whiskey-bourbon-rye/willett-barrel-strength-bourbon-private-barrel-16" TargetMode="External"/><Relationship Id="rId594" Type="http://schemas.openxmlformats.org/officeDocument/2006/relationships/hyperlink" Target="https://www.sothebys.com/en/buy/auction/2022/american-muscle-rare-whiskey-bourbon-rye/van-winkle-12-year-old-special-reserve-lot-b-90-4-15" TargetMode="External"/><Relationship Id="rId608" Type="http://schemas.openxmlformats.org/officeDocument/2006/relationships/hyperlink" Target="https://www.sothebys.com/en/buy/auction/2022/american-muscle-rare-whiskey-bourbon-rye/willett-family-estate-single-barrel-bourbon-10-10" TargetMode="External"/><Relationship Id="rId191" Type="http://schemas.openxmlformats.org/officeDocument/2006/relationships/hyperlink" Target="https://www.sothebys.com/en/buy/auction/2022/american-muscle-rare-whiskey-bourbon-rye/w-l-weller-full-proof-bourbon-114-proof-nv-1-bt75" TargetMode="External"/><Relationship Id="rId205" Type="http://schemas.openxmlformats.org/officeDocument/2006/relationships/hyperlink" Target="https://www.sothebys.com/en/buy/auction/2022/american-muscle-rare-whiskey-bourbon-rye/george-t-stagg-2012-release-142-8-proof-nv-1-bt75-4" TargetMode="External"/><Relationship Id="rId247" Type="http://schemas.openxmlformats.org/officeDocument/2006/relationships/hyperlink" Target="https://www.sothebys.com/en/buy/auction/2022/american-muscle-rare-whiskey-bourbon-rye/black-maple-hill-small-batch-bourbon-95-proof-nv-1-4" TargetMode="External"/><Relationship Id="rId412" Type="http://schemas.openxmlformats.org/officeDocument/2006/relationships/hyperlink" Target="https://www.sothebys.com/en/buy/auction/2022/american-muscle-rare-whiskey-bourbon-rye/four-roses-single-barrel-private-selection-53-6-2" TargetMode="External"/><Relationship Id="rId107" Type="http://schemas.openxmlformats.org/officeDocument/2006/relationships/hyperlink" Target="https://www.sothebys.com/en/buy/auction/2022/american-muscle-rare-whiskey-bourbon-rye/willett-family-estate-single-barrel-bourbon-14-7" TargetMode="External"/><Relationship Id="rId289" Type="http://schemas.openxmlformats.org/officeDocument/2006/relationships/hyperlink" Target="https://www.sothebys.com/en/buy/auction/2022/american-muscle-rare-whiskey-bourbon-rye/colonel-e-h-taylor-warehouse-c-tornado-surviving-7" TargetMode="External"/><Relationship Id="rId454" Type="http://schemas.openxmlformats.org/officeDocument/2006/relationships/hyperlink" Target="https://www.sothebys.com/en/buy/auction/2022/american-muscle-rare-whiskey-bourbon-rye/heaven-hill-select-stock-8-year-old-cask-strength-2" TargetMode="External"/><Relationship Id="rId496" Type="http://schemas.openxmlformats.org/officeDocument/2006/relationships/hyperlink" Target="https://www.sothebys.com/en/buy/auction/2022/american-muscle-rare-whiskey-bourbon-rye/old-fitzgerald-14-year-old-bottled-in-bond-100" TargetMode="External"/><Relationship Id="rId661" Type="http://schemas.openxmlformats.org/officeDocument/2006/relationships/hyperlink" Target="https://www.sothebys.com/en/buy/auction/2022/american-muscle-rare-whiskey-bourbon-rye/four-roses-single-barrel-11-year-old-limited-2" TargetMode="External"/><Relationship Id="rId717" Type="http://schemas.openxmlformats.org/officeDocument/2006/relationships/hyperlink" Target="https://www.sothebys.com/en/buy/auction/2022/american-muscle-rare-whiskey-bourbon-rye/orphan-barrel-forged-oak-15-year-old-90-5-proof-nv-5" TargetMode="External"/><Relationship Id="rId11" Type="http://schemas.openxmlformats.org/officeDocument/2006/relationships/hyperlink" Target="https://www.sothebys.com/en/buy/auction/2022/american-muscle-rare-whiskey-bourbon-rye/pappy-van-winkles-20-year-old-family-reserve-90-4-4" TargetMode="External"/><Relationship Id="rId53" Type="http://schemas.openxmlformats.org/officeDocument/2006/relationships/hyperlink" Target="https://www.sothebys.com/en/buy/auction/2022/american-muscle-rare-whiskey-bourbon-rye/willett-family-estate-single-barrel-bourbon-24" TargetMode="External"/><Relationship Id="rId149" Type="http://schemas.openxmlformats.org/officeDocument/2006/relationships/hyperlink" Target="https://www.sothebys.com/en/buy/auction/2022/american-muscle-rare-whiskey-bourbon-rye/willett-family-estate-single-barrel-bourbon-8-year-2" TargetMode="External"/><Relationship Id="rId314" Type="http://schemas.openxmlformats.org/officeDocument/2006/relationships/hyperlink" Target="https://www.sothebys.com/en/buy/auction/2022/american-muscle-rare-whiskey-bourbon-rye/evan-williams-23-year-old-107-proof-nv-1-bt75" TargetMode="External"/><Relationship Id="rId356" Type="http://schemas.openxmlformats.org/officeDocument/2006/relationships/hyperlink" Target="https://www.sothebys.com/en/buy/auction/2022/american-muscle-rare-whiskey-bourbon-rye/four-roses-limited-edition-small-batch-al-young-4" TargetMode="External"/><Relationship Id="rId398" Type="http://schemas.openxmlformats.org/officeDocument/2006/relationships/hyperlink" Target="https://www.sothebys.com/en/buy/auction/2022/american-muscle-rare-whiskey-bourbon-rye/four-roses-single-barrel-private-selection-56-3-3" TargetMode="External"/><Relationship Id="rId521" Type="http://schemas.openxmlformats.org/officeDocument/2006/relationships/hyperlink" Target="https://www.sothebys.com/en/buy/auction/2022/american-muscle-rare-whiskey-bourbon-rye/parkers-heritage-collection-10th-edition-24-year-4" TargetMode="External"/><Relationship Id="rId563" Type="http://schemas.openxmlformats.org/officeDocument/2006/relationships/hyperlink" Target="https://www.sothebys.com/en/buy/auction/2022/american-muscle-rare-whiskey-bourbon-rye/black-maple-hill-small-batch-bourbon-95-proof-nv-1-9" TargetMode="External"/><Relationship Id="rId619" Type="http://schemas.openxmlformats.org/officeDocument/2006/relationships/hyperlink" Target="https://www.sothebys.com/en/buy/auction/2022/american-muscle-rare-whiskey-bourbon-rye/willett-family-estate-single-barrel-rye-8-year-old-4" TargetMode="External"/><Relationship Id="rId95" Type="http://schemas.openxmlformats.org/officeDocument/2006/relationships/hyperlink" Target="https://www.sothebys.com/en/buy/auction/2022/american-muscle-rare-whiskey-bourbon-rye/willett-family-estate-single-barrel-bourbon-14-15" TargetMode="External"/><Relationship Id="rId160" Type="http://schemas.openxmlformats.org/officeDocument/2006/relationships/hyperlink" Target="https://www.sothebys.com/en/buy/auction/2022/american-muscle-rare-whiskey-bourbon-rye/willett-family-estate-single-barrel-bourbon-5-year-11" TargetMode="External"/><Relationship Id="rId216" Type="http://schemas.openxmlformats.org/officeDocument/2006/relationships/hyperlink" Target="https://www.sothebys.com/en/buy/auction/2022/american-muscle-rare-whiskey-bourbon-rye/george-t-stagg-2015-release-138-2-proof-nv-1-bt75-2" TargetMode="External"/><Relationship Id="rId423" Type="http://schemas.openxmlformats.org/officeDocument/2006/relationships/hyperlink" Target="https://www.sothebys.com/en/buy/auction/2022/american-muscle-rare-whiskey-bourbon-rye/george-washingtons-rye-43-0-abv-nv-1-bt37" TargetMode="External"/><Relationship Id="rId258" Type="http://schemas.openxmlformats.org/officeDocument/2006/relationships/hyperlink" Target="https://www.sothebys.com/en/buy/auction/2022/american-muscle-rare-whiskey-bourbon-rye/abraham-bowman-high-rye-bourbon-100-proof-2007-1-4" TargetMode="External"/><Relationship Id="rId465" Type="http://schemas.openxmlformats.org/officeDocument/2006/relationships/hyperlink" Target="https://www.sothebys.com/en/buy/auction/2022/american-muscle-rare-whiskey-bourbon-rye/high-west-a-midwinter-nights-dram-act-2-9-rye-98-6-4" TargetMode="External"/><Relationship Id="rId630" Type="http://schemas.openxmlformats.org/officeDocument/2006/relationships/hyperlink" Target="https://www.sothebys.com/en/buy/auction/2022/american-muscle-rare-whiskey-bourbon-rye/blade-and-bow-22-year-old-46-0-abv-nv-1-bt75" TargetMode="External"/><Relationship Id="rId672" Type="http://schemas.openxmlformats.org/officeDocument/2006/relationships/hyperlink" Target="https://www.sothebys.com/en/buy/auction/2022/american-muscle-rare-whiskey-bourbon-rye/michters-10-year-old-2015-release-94-0-proof-nv-1-2" TargetMode="External"/><Relationship Id="rId728" Type="http://schemas.openxmlformats.org/officeDocument/2006/relationships/hyperlink" Target="https://www.sothebys.com/en/buy/auction/2022/american-muscle-rare-whiskey-bourbon-rye/orphan-barrel-gifted-horse-115-proof-nv-1-bt75-3" TargetMode="External"/><Relationship Id="rId22" Type="http://schemas.openxmlformats.org/officeDocument/2006/relationships/hyperlink" Target="https://www.sothebys.com/en/buy/auction/2022/american-muscle-rare-whiskey-bourbon-rye/pappy-van-winkles-15-year-old-family-reserve-107-2" TargetMode="External"/><Relationship Id="rId64" Type="http://schemas.openxmlformats.org/officeDocument/2006/relationships/hyperlink" Target="https://www.sothebys.com/en/buy/auction/2022/american-muscle-rare-whiskey-bourbon-rye/willett-family-estate-single-barrel-bourbon-21-8" TargetMode="External"/><Relationship Id="rId118" Type="http://schemas.openxmlformats.org/officeDocument/2006/relationships/hyperlink" Target="https://www.sothebys.com/en/buy/auction/2022/american-muscle-rare-whiskey-bourbon-rye/willett-family-estate-single-barrel-bourbon-13-9" TargetMode="External"/><Relationship Id="rId325" Type="http://schemas.openxmlformats.org/officeDocument/2006/relationships/hyperlink" Target="https://www.sothebys.com/en/buy/auction/2022/american-muscle-rare-whiskey-bourbon-rye/four-roses-120th-anniversary-single-barrel-12-year-4" TargetMode="External"/><Relationship Id="rId367" Type="http://schemas.openxmlformats.org/officeDocument/2006/relationships/hyperlink" Target="https://www.sothebys.com/en/buy/auction/2022/american-muscle-rare-whiskey-bourbon-rye/four-roses-single-barrel-secretariat-triple-crown-2" TargetMode="External"/><Relationship Id="rId532" Type="http://schemas.openxmlformats.org/officeDocument/2006/relationships/hyperlink" Target="https://www.sothebys.com/en/buy/auction/2022/american-muscle-rare-whiskey-bourbon-rye/russells-reserve-102-2-proof-1998-1-bt75-3" TargetMode="External"/><Relationship Id="rId574" Type="http://schemas.openxmlformats.org/officeDocument/2006/relationships/hyperlink" Target="https://www.sothebys.com/en/buy/auction/2022/american-muscle-rare-whiskey-bourbon-rye/joseph-magnus-cigar-blend-bourbon-65-14-abv-nv-1" TargetMode="External"/><Relationship Id="rId171" Type="http://schemas.openxmlformats.org/officeDocument/2006/relationships/hyperlink" Target="https://www.sothebys.com/en/buy/auction/2022/american-muscle-rare-whiskey-bourbon-rye/willett-xcf-exploratory-cask-finish-version-1-0-5" TargetMode="External"/><Relationship Id="rId227" Type="http://schemas.openxmlformats.org/officeDocument/2006/relationships/hyperlink" Target="https://www.sothebys.com/en/buy/auction/2022/american-muscle-rare-whiskey-bourbon-rye/black-maple-hill-single-barrel-rye-23-year-old-95-2" TargetMode="External"/><Relationship Id="rId269" Type="http://schemas.openxmlformats.org/officeDocument/2006/relationships/hyperlink" Target="https://www.sothebys.com/en/buy/auction/2022/american-muscle-rare-whiskey-bourbon-rye/barrell-craft-spirits-15-year-old-cask-strength" TargetMode="External"/><Relationship Id="rId434" Type="http://schemas.openxmlformats.org/officeDocument/2006/relationships/hyperlink" Target="https://www.sothebys.com/en/buy/auction/2022/american-muscle-rare-whiskey-bourbon-rye/heaven-hill-william-heavenhill-16-year-old-106-5" TargetMode="External"/><Relationship Id="rId476" Type="http://schemas.openxmlformats.org/officeDocument/2006/relationships/hyperlink" Target="https://www.sothebys.com/en/buy/auction/2022/american-muscle-rare-whiskey-bourbon-rye/lux-row-double-barrel-12-year-old-118-4-proof-2006-2" TargetMode="External"/><Relationship Id="rId641" Type="http://schemas.openxmlformats.org/officeDocument/2006/relationships/hyperlink" Target="https://www.sothebys.com/en/buy/auction/2022/american-muscle-rare-whiskey-bourbon-rye/elijah-craig-single-barrel-23-year-old-45-0-abv-6" TargetMode="External"/><Relationship Id="rId683" Type="http://schemas.openxmlformats.org/officeDocument/2006/relationships/hyperlink" Target="https://www.sothebys.com/en/buy/auction/2022/american-muscle-rare-whiskey-bourbon-rye/orphan-barrel-whoop-holler-28-year-old-84-proof-nv-3" TargetMode="External"/><Relationship Id="rId739" Type="http://schemas.openxmlformats.org/officeDocument/2006/relationships/hyperlink" Target="https://www.sothebys.com/en/buy/auction/2022/american-muscle-rare-whiskey-bourbon-rye/stagg-jr-134-4-proof-nv-1-bt75" TargetMode="External"/><Relationship Id="rId33" Type="http://schemas.openxmlformats.org/officeDocument/2006/relationships/hyperlink" Target="https://www.sothebys.com/en/buy/auction/2022/american-muscle-rare-whiskey-bourbon-rye/van-winkle-12-year-old-special-reserve-lot-b-90-4-2" TargetMode="External"/><Relationship Id="rId129" Type="http://schemas.openxmlformats.org/officeDocument/2006/relationships/hyperlink" Target="https://www.sothebys.com/en/buy/auction/2022/american-muscle-rare-whiskey-bourbon-rye/willett-family-estate-single-barrel-bourbon-11" TargetMode="External"/><Relationship Id="rId280" Type="http://schemas.openxmlformats.org/officeDocument/2006/relationships/hyperlink" Target="https://www.sothebys.com/en/buy/auction/2022/american-muscle-rare-whiskey-bourbon-rye/bookers-small-batch-25th-anniversary-edition-130-8-4" TargetMode="External"/><Relationship Id="rId336" Type="http://schemas.openxmlformats.org/officeDocument/2006/relationships/hyperlink" Target="https://www.sothebys.com/en/buy/auction/2022/american-muscle-rare-whiskey-bourbon-rye/four-roses-40th-anniversary-single-barrel-13-year" TargetMode="External"/><Relationship Id="rId501" Type="http://schemas.openxmlformats.org/officeDocument/2006/relationships/hyperlink" Target="https://www.sothebys.com/en/buy/auction/2022/american-muscle-rare-whiskey-bourbon-rye/old-fitzgerald-14-year-old-bottled-in-bond-100-6" TargetMode="External"/><Relationship Id="rId543" Type="http://schemas.openxmlformats.org/officeDocument/2006/relationships/hyperlink" Target="https://www.sothebys.com/en/buy/auction/2022/american-muscle-rare-whiskey-bourbon-rye/lenell-red-hook-rye-23-year-old-barrel-3-68-8-abv" TargetMode="External"/><Relationship Id="rId75" Type="http://schemas.openxmlformats.org/officeDocument/2006/relationships/hyperlink" Target="https://www.sothebys.com/en/buy/auction/2022/american-muscle-rare-whiskey-bourbon-rye/willett-family-estate-single-barrel-bourbon-19" TargetMode="External"/><Relationship Id="rId140" Type="http://schemas.openxmlformats.org/officeDocument/2006/relationships/hyperlink" Target="https://www.sothebys.com/en/buy/auction/2022/american-muscle-rare-whiskey-bourbon-rye/willett-family-estate-single-barrel-bourbon-10-4" TargetMode="External"/><Relationship Id="rId182" Type="http://schemas.openxmlformats.org/officeDocument/2006/relationships/hyperlink" Target="https://www.sothebys.com/en/buy/auction/2022/american-muscle-rare-whiskey-bourbon-rye/william-larue-weller-2012-release-123-4-proof-nv-1-3" TargetMode="External"/><Relationship Id="rId378" Type="http://schemas.openxmlformats.org/officeDocument/2006/relationships/hyperlink" Target="https://www.sothebys.com/en/buy/auction/2022/american-muscle-rare-whiskey-bourbon-rye/four-roses-single-barrel-elliotts-select-14-year-3" TargetMode="External"/><Relationship Id="rId403" Type="http://schemas.openxmlformats.org/officeDocument/2006/relationships/hyperlink" Target="https://www.sothebys.com/en/buy/auction/2022/american-muscle-rare-whiskey-bourbon-rye/four-roses-single-barrel-private-selection-55-9" TargetMode="External"/><Relationship Id="rId585" Type="http://schemas.openxmlformats.org/officeDocument/2006/relationships/hyperlink" Target="https://www.sothebys.com/en/buy/auction/2022/american-muscle-rare-whiskey-bourbon-rye/vintage-bourbon-17-year-old-94-proof-nv-1-bt75" TargetMode="External"/><Relationship Id="rId750" Type="http://schemas.openxmlformats.org/officeDocument/2006/relationships/hyperlink" Target="https://www.sothebys.com/en/buy/auction/2022/american-muscle-rare-whiskey-bourbon-rye/wild-turkey-17-year-old-masters-keep-batch-001-86-5" TargetMode="External"/><Relationship Id="rId6" Type="http://schemas.openxmlformats.org/officeDocument/2006/relationships/hyperlink" Target="https://www.sothebys.com/en/buy/auction/2022/american-muscle-rare-whiskey-bourbon-rye/pappy-van-winkles-23-year-old-family-reserve-95-6-5" TargetMode="External"/><Relationship Id="rId238" Type="http://schemas.openxmlformats.org/officeDocument/2006/relationships/hyperlink" Target="https://www.sothebys.com/en/buy/auction/2022/american-muscle-rare-whiskey-bourbon-rye/black-maple-hill-small-batch-bourbon-16-year-old-8" TargetMode="External"/><Relationship Id="rId445" Type="http://schemas.openxmlformats.org/officeDocument/2006/relationships/hyperlink" Target="https://www.sothebys.com/en/buy/auction/2022/american-muscle-rare-whiskey-bourbon-rye/heaven-hill-william-heavenhill-12-year-old-134-4-2" TargetMode="External"/><Relationship Id="rId487" Type="http://schemas.openxmlformats.org/officeDocument/2006/relationships/hyperlink" Target="https://www.sothebys.com/en/buy/auction/2022/american-muscle-rare-whiskey-bourbon-rye/michters-single-barrel-bourbon-10-year-old-94-4-3" TargetMode="External"/><Relationship Id="rId610" Type="http://schemas.openxmlformats.org/officeDocument/2006/relationships/hyperlink" Target="https://www.sothebys.com/en/buy/auction/2022/american-muscle-rare-whiskey-bourbon-rye/willett-family-estate-single-barrel-bourbon-10-12" TargetMode="External"/><Relationship Id="rId652" Type="http://schemas.openxmlformats.org/officeDocument/2006/relationships/hyperlink" Target="https://www.sothebys.com/en/buy/auction/2022/american-muscle-rare-whiskey-bourbon-rye/elijah-craig-single-barrel-18-year-old-45-0-abv-nv-3" TargetMode="External"/><Relationship Id="rId694" Type="http://schemas.openxmlformats.org/officeDocument/2006/relationships/hyperlink" Target="https://www.sothebys.com/en/buy/auction/2022/american-muscle-rare-whiskey-bourbon-rye/orphan-barrel-rhetoric-23-year-old-90-6-proof-nv-1-2" TargetMode="External"/><Relationship Id="rId708" Type="http://schemas.openxmlformats.org/officeDocument/2006/relationships/hyperlink" Target="https://www.sothebys.com/en/buy/auction/2022/american-muscle-rare-whiskey-bourbon-rye/orphan-barrel-barterhouse-20-year-old-90-2-proof-3" TargetMode="External"/><Relationship Id="rId291" Type="http://schemas.openxmlformats.org/officeDocument/2006/relationships/hyperlink" Target="https://www.sothebys.com/en/buy/auction/2022/american-muscle-rare-whiskey-bourbon-rye/colonel-e-h-taylor-amaranth-grain-of-the-gods-100" TargetMode="External"/><Relationship Id="rId305" Type="http://schemas.openxmlformats.org/officeDocument/2006/relationships/hyperlink" Target="https://www.sothebys.com/en/buy/auction/2022/american-muscle-rare-whiskey-bourbon-rye/elijah-craig-single-barrel-21-year-old-45-0-abv-3" TargetMode="External"/><Relationship Id="rId347" Type="http://schemas.openxmlformats.org/officeDocument/2006/relationships/hyperlink" Target="https://www.sothebys.com/en/buy/auction/2022/american-muscle-rare-whiskey-bourbon-rye/four-roses-limited-edition-small-batch-2015-54-3-5" TargetMode="External"/><Relationship Id="rId512" Type="http://schemas.openxmlformats.org/officeDocument/2006/relationships/hyperlink" Target="https://www.sothebys.com/en/buy/auction/2022/american-muscle-rare-whiskey-bourbon-rye/old-forester-birthday-bourbon-12-year-old-96-proof" TargetMode="External"/><Relationship Id="rId44" Type="http://schemas.openxmlformats.org/officeDocument/2006/relationships/hyperlink" Target="https://www.sothebys.com/en/buy/auction/2022/american-muscle-rare-whiskey-bourbon-rye/old-rip-van-winkle-10-year-old-90-proof-nv-1-bt70" TargetMode="External"/><Relationship Id="rId86" Type="http://schemas.openxmlformats.org/officeDocument/2006/relationships/hyperlink" Target="https://www.sothebys.com/en/buy/auction/2022/american-muscle-rare-whiskey-bourbon-rye/willett-family-estate-single-barrel-bourbon-14-24" TargetMode="External"/><Relationship Id="rId151" Type="http://schemas.openxmlformats.org/officeDocument/2006/relationships/hyperlink" Target="https://www.sothebys.com/en/buy/auction/2022/american-muscle-rare-whiskey-bourbon-rye/willett-family-estate-single-barrel-bourbon-5-year-2" TargetMode="External"/><Relationship Id="rId389" Type="http://schemas.openxmlformats.org/officeDocument/2006/relationships/hyperlink" Target="https://www.sothebys.com/en/buy/auction/2022/american-muscle-rare-whiskey-bourbon-rye/four-roses-single-barrel-private-selection-58-6-3" TargetMode="External"/><Relationship Id="rId554" Type="http://schemas.openxmlformats.org/officeDocument/2006/relationships/hyperlink" Target="https://www.sothebys.com/en/buy/auction/2022/american-muscle-rare-whiskey-bourbon-rye/willet-family-estate-single-barrel-bourbon-11-year" TargetMode="External"/><Relationship Id="rId596" Type="http://schemas.openxmlformats.org/officeDocument/2006/relationships/hyperlink" Target="https://www.sothebys.com/en/buy/auction/2022/american-muscle-rare-whiskey-bourbon-rye/van-winkle-12-year-old-special-reserve-lot-b-90-4-16" TargetMode="External"/><Relationship Id="rId193" Type="http://schemas.openxmlformats.org/officeDocument/2006/relationships/hyperlink" Target="https://www.sothebys.com/en/buy/auction/2022/american-muscle-rare-whiskey-bourbon-rye/sazerac-rye-18-year-old-2011-release-90-proof-nv-1" TargetMode="External"/><Relationship Id="rId207" Type="http://schemas.openxmlformats.org/officeDocument/2006/relationships/hyperlink" Target="https://www.sothebys.com/en/buy/auction/2022/american-muscle-rare-whiskey-bourbon-rye/george-t-stagg-2012-release-142-8-proof-nv-1-bt75-6" TargetMode="External"/><Relationship Id="rId249" Type="http://schemas.openxmlformats.org/officeDocument/2006/relationships/hyperlink" Target="https://www.sothebys.com/en/buy/auction/2022/american-muscle-rare-whiskey-bourbon-rye/black-maple-hill-small-batch-bourbon-95-proof-nv-1-6" TargetMode="External"/><Relationship Id="rId414" Type="http://schemas.openxmlformats.org/officeDocument/2006/relationships/hyperlink" Target="https://www.sothebys.com/en/buy/auction/2022/american-muscle-rare-whiskey-bourbon-rye/four-roses-single-barrel-private-selection-52-7-2" TargetMode="External"/><Relationship Id="rId456" Type="http://schemas.openxmlformats.org/officeDocument/2006/relationships/hyperlink" Target="https://www.sothebys.com/en/buy/auction/2022/american-muscle-rare-whiskey-bourbon-rye/heavens-door-26-year-old-the-bootleg-series-111-5-2" TargetMode="External"/><Relationship Id="rId498" Type="http://schemas.openxmlformats.org/officeDocument/2006/relationships/hyperlink" Target="https://www.sothebys.com/en/buy/auction/2022/american-muscle-rare-whiskey-bourbon-rye/old-fitzgerald-14-year-old-bottled-in-bond-100-3" TargetMode="External"/><Relationship Id="rId621" Type="http://schemas.openxmlformats.org/officeDocument/2006/relationships/hyperlink" Target="https://www.sothebys.com/en/buy/auction/2022/american-muscle-rare-whiskey-bourbon-rye/a-h-hirsch-reserve-16-year-old-91-6-proof-1974-1-2" TargetMode="External"/><Relationship Id="rId663" Type="http://schemas.openxmlformats.org/officeDocument/2006/relationships/hyperlink" Target="https://www.sothebys.com/en/buy/auction/2022/american-muscle-rare-whiskey-bourbon-rye/jeffersons-ocean-aged-at-sea-batch-no-14-90-proof" TargetMode="External"/><Relationship Id="rId13" Type="http://schemas.openxmlformats.org/officeDocument/2006/relationships/hyperlink" Target="https://www.sothebys.com/en/buy/auction/2022/american-muscle-rare-whiskey-bourbon-rye/pappy-van-winkles-20-year-old-family-reserve-90-4-13" TargetMode="External"/><Relationship Id="rId109" Type="http://schemas.openxmlformats.org/officeDocument/2006/relationships/hyperlink" Target="https://www.sothebys.com/en/buy/auction/2022/american-muscle-rare-whiskey-bourbon-rye/willett-family-estate-single-barrel-bourbon-14-9" TargetMode="External"/><Relationship Id="rId260" Type="http://schemas.openxmlformats.org/officeDocument/2006/relationships/hyperlink" Target="https://www.sothebys.com/en/buy/auction/2022/american-muscle-rare-whiskey-bourbon-rye/abraham-bowman-high-rye-bourbon-100-proof-2007-1-7" TargetMode="External"/><Relationship Id="rId316" Type="http://schemas.openxmlformats.org/officeDocument/2006/relationships/hyperlink" Target="https://www.sothebys.com/en/buy/auction/2022/american-muscle-rare-whiskey-bourbon-rye/evan-williams-23-year-old-107-proof-nv-1-bt75-3" TargetMode="External"/><Relationship Id="rId523" Type="http://schemas.openxmlformats.org/officeDocument/2006/relationships/hyperlink" Target="https://www.sothebys.com/en/buy/auction/2022/american-muscle-rare-whiskey-bourbon-rye/parkers-heritage-collection-11th-edition-11-year-2" TargetMode="External"/><Relationship Id="rId719" Type="http://schemas.openxmlformats.org/officeDocument/2006/relationships/hyperlink" Target="https://www.sothebys.com/en/buy/auction/2022/american-muscle-rare-whiskey-bourbon-rye/orphan-barrel-forged-oak-15-year-old-90-5-proof-nv-7" TargetMode="External"/><Relationship Id="rId55" Type="http://schemas.openxmlformats.org/officeDocument/2006/relationships/hyperlink" Target="https://www.sothebys.com/en/buy/auction/2022/american-muscle-rare-whiskey-bourbon-rye/willett-family-estate-single-barrel-bourbon-23" TargetMode="External"/><Relationship Id="rId97" Type="http://schemas.openxmlformats.org/officeDocument/2006/relationships/hyperlink" Target="https://www.sothebys.com/en/buy/auction/2022/american-muscle-rare-whiskey-bourbon-rye/willett-family-estate-single-barrel-bourbon-14-13" TargetMode="External"/><Relationship Id="rId120" Type="http://schemas.openxmlformats.org/officeDocument/2006/relationships/hyperlink" Target="https://www.sothebys.com/en/buy/auction/2022/american-muscle-rare-whiskey-bourbon-rye/willett-family-estate-single-barrel-bourbon-12" TargetMode="External"/><Relationship Id="rId358" Type="http://schemas.openxmlformats.org/officeDocument/2006/relationships/hyperlink" Target="https://www.sothebys.com/en/buy/auction/2022/american-muscle-rare-whiskey-bourbon-rye/four-roses-limited-edition-small-batch-al-young-6" TargetMode="External"/><Relationship Id="rId565" Type="http://schemas.openxmlformats.org/officeDocument/2006/relationships/hyperlink" Target="https://www.sothebys.com/en/buy/auction/2022/american-muscle-rare-whiskey-bourbon-rye/bookers-rye-13-year-old-big-time-batch-68-1-abv-nv-3" TargetMode="External"/><Relationship Id="rId730" Type="http://schemas.openxmlformats.org/officeDocument/2006/relationships/hyperlink" Target="https://www.sothebys.com/en/buy/auction/2022/american-muscle-rare-whiskey-bourbon-rye/parkers-heritage-collection-10th-edition-24-year-7" TargetMode="External"/><Relationship Id="rId162" Type="http://schemas.openxmlformats.org/officeDocument/2006/relationships/hyperlink" Target="https://www.sothebys.com/en/buy/auction/2022/american-muscle-rare-whiskey-bourbon-rye/willett-family-estate-single-barrel-bourbon-5-year-13" TargetMode="External"/><Relationship Id="rId218" Type="http://schemas.openxmlformats.org/officeDocument/2006/relationships/hyperlink" Target="https://www.sothebys.com/en/buy/auction/2022/american-muscle-rare-whiskey-bourbon-rye/george-t-stagg-2017-release-129-2-proof-nv-1-bt75" TargetMode="External"/><Relationship Id="rId425" Type="http://schemas.openxmlformats.org/officeDocument/2006/relationships/hyperlink" Target="https://www.sothebys.com/en/buy/auction/2022/american-muscle-rare-whiskey-bourbon-rye/heaven-hill-william-heavenhill-signature" TargetMode="External"/><Relationship Id="rId467" Type="http://schemas.openxmlformats.org/officeDocument/2006/relationships/hyperlink" Target="https://www.sothebys.com/en/buy/auction/2022/american-muscle-rare-whiskey-bourbon-rye/hillrock-estate-solera-aged-bourbon-46-3-abv-nv-1-2" TargetMode="External"/><Relationship Id="rId632" Type="http://schemas.openxmlformats.org/officeDocument/2006/relationships/hyperlink" Target="https://www.sothebys.com/en/buy/auction/2022/american-muscle-rare-whiskey-bourbon-rye/blood-oath-pact-no-3-49-3-abv-nv-3-bt75-2" TargetMode="External"/><Relationship Id="rId271" Type="http://schemas.openxmlformats.org/officeDocument/2006/relationships/hyperlink" Target="https://www.sothebys.com/en/buy/auction/2022/american-muscle-rare-whiskey-bourbon-rye/barrell-craft-spirits-15-year-old-cask-strength-3" TargetMode="External"/><Relationship Id="rId674" Type="http://schemas.openxmlformats.org/officeDocument/2006/relationships/hyperlink" Target="https://www.sothebys.com/en/buy/auction/2022/american-muscle-rare-whiskey-bourbon-rye/michters-10-year-old-2016-release-94-4-proof-nv-3" TargetMode="External"/><Relationship Id="rId24" Type="http://schemas.openxmlformats.org/officeDocument/2006/relationships/hyperlink" Target="https://www.sothebys.com/en/buy/auction/2022/american-muscle-rare-whiskey-bourbon-rye/pappy-van-winkles-15-year-old-family-reserve-107-4" TargetMode="External"/><Relationship Id="rId66" Type="http://schemas.openxmlformats.org/officeDocument/2006/relationships/hyperlink" Target="https://www.sothebys.com/en/buy/auction/2022/american-muscle-rare-whiskey-bourbon-rye/willett-family-estate-single-barrel-bourbon-21-6" TargetMode="External"/><Relationship Id="rId131" Type="http://schemas.openxmlformats.org/officeDocument/2006/relationships/hyperlink" Target="https://www.sothebys.com/en/buy/auction/2022/american-muscle-rare-whiskey-bourbon-rye/willett-family-estate-single-barrel-bourbon-11-3" TargetMode="External"/><Relationship Id="rId327" Type="http://schemas.openxmlformats.org/officeDocument/2006/relationships/hyperlink" Target="https://www.sothebys.com/en/buy/auction/2022/american-muscle-rare-whiskey-bourbon-rye/four-roses-120th-anniversary-single-barrel-12-year-6" TargetMode="External"/><Relationship Id="rId369" Type="http://schemas.openxmlformats.org/officeDocument/2006/relationships/hyperlink" Target="https://www.sothebys.com/en/buy/auction/2022/american-muscle-rare-whiskey-bourbon-rye/four-roses-single-barrel-secretariat-triple-crown-4" TargetMode="External"/><Relationship Id="rId534" Type="http://schemas.openxmlformats.org/officeDocument/2006/relationships/hyperlink" Target="https://www.sothebys.com/en/buy/auction/2022/american-muscle-rare-whiskey-bourbon-rye/russells-reserve-89-5-proof-2003-1-bt75" TargetMode="External"/><Relationship Id="rId576" Type="http://schemas.openxmlformats.org/officeDocument/2006/relationships/hyperlink" Target="https://www.sothebys.com/en/buy/auction/2022/american-muscle-rare-whiskey-bourbon-rye/old-fitzgerald-16-year-old-bottled-in-bond-100-4" TargetMode="External"/><Relationship Id="rId741" Type="http://schemas.openxmlformats.org/officeDocument/2006/relationships/hyperlink" Target="https://www.sothebys.com/en/buy/auction/2022/american-muscle-rare-whiskey-bourbon-rye/stagg-jr-132-2-proof-nv-3-bt75" TargetMode="External"/><Relationship Id="rId173" Type="http://schemas.openxmlformats.org/officeDocument/2006/relationships/hyperlink" Target="https://www.sothebys.com/en/buy/auction/2022/american-muscle-rare-whiskey-bourbon-rye/willett-xcf-exploratory-cask-finish-version-1-0-7" TargetMode="External"/><Relationship Id="rId229" Type="http://schemas.openxmlformats.org/officeDocument/2006/relationships/hyperlink" Target="https://www.sothebys.com/en/buy/auction/2022/american-muscle-rare-whiskey-bourbon-rye/black-maple-hill-single-barrel-bourbon-21-year-old" TargetMode="External"/><Relationship Id="rId380" Type="http://schemas.openxmlformats.org/officeDocument/2006/relationships/hyperlink" Target="https://www.sothebys.com/en/buy/auction/2022/american-muscle-rare-whiskey-bourbon-rye/four-roses-single-barrel-elliotts-select-14-year-5" TargetMode="External"/><Relationship Id="rId436" Type="http://schemas.openxmlformats.org/officeDocument/2006/relationships/hyperlink" Target="https://www.sothebys.com/en/buy/auction/2022/american-muscle-rare-whiskey-bourbon-rye/heaven-hill-william-heavenhill-15-year-old-135-6" TargetMode="External"/><Relationship Id="rId601" Type="http://schemas.openxmlformats.org/officeDocument/2006/relationships/hyperlink" Target="https://www.sothebys.com/en/buy/auction/2022/american-muscle-rare-whiskey-bourbon-rye/old-rip-van-winkle-10-year-old-107-proof-nv-1-bt75-10" TargetMode="External"/><Relationship Id="rId643" Type="http://schemas.openxmlformats.org/officeDocument/2006/relationships/hyperlink" Target="https://www.sothebys.com/en/buy/auction/2022/american-muscle-rare-whiskey-bourbon-rye/elijah-craig-single-barrel-23-year-old-45-0-abv-8" TargetMode="External"/><Relationship Id="rId240" Type="http://schemas.openxmlformats.org/officeDocument/2006/relationships/hyperlink" Target="https://www.sothebys.com/en/buy/auction/2022/american-muscle-rare-whiskey-bourbon-rye/black-maple-hill-small-batch-bourbon-16-year-old-10" TargetMode="External"/><Relationship Id="rId478" Type="http://schemas.openxmlformats.org/officeDocument/2006/relationships/hyperlink" Target="https://www.sothebys.com/en/buy/auction/2022/american-muscle-rare-whiskey-bourbon-rye/michters-single-barrel-rye-25-year-old-117-3-proof" TargetMode="External"/><Relationship Id="rId685" Type="http://schemas.openxmlformats.org/officeDocument/2006/relationships/hyperlink" Target="https://www.sothebys.com/en/buy/auction/2022/american-muscle-rare-whiskey-bourbon-rye/orphan-barrel-old-blowhard-26-year-old-90-7-proof-2" TargetMode="External"/><Relationship Id="rId35" Type="http://schemas.openxmlformats.org/officeDocument/2006/relationships/hyperlink" Target="https://www.sothebys.com/en/buy/auction/2022/american-muscle-rare-whiskey-bourbon-rye/van-winkle-12-year-old-special-reserve-lot-b-90-4-4" TargetMode="External"/><Relationship Id="rId77" Type="http://schemas.openxmlformats.org/officeDocument/2006/relationships/hyperlink" Target="https://www.sothebys.com/en/buy/auction/2022/american-muscle-rare-whiskey-bourbon-rye/willett-family-estate-single-barrel-bourbon-17-2" TargetMode="External"/><Relationship Id="rId100" Type="http://schemas.openxmlformats.org/officeDocument/2006/relationships/hyperlink" Target="https://www.sothebys.com/en/buy/auction/2022/american-muscle-rare-whiskey-bourbon-rye/willett-family-estate-single-barrel-bourbon-14-10" TargetMode="External"/><Relationship Id="rId282" Type="http://schemas.openxmlformats.org/officeDocument/2006/relationships/hyperlink" Target="https://www.sothebys.com/en/buy/auction/2022/american-muscle-rare-whiskey-bourbon-rye/buffalo-trace-experimental-collection-double" TargetMode="External"/><Relationship Id="rId338" Type="http://schemas.openxmlformats.org/officeDocument/2006/relationships/hyperlink" Target="https://www.sothebys.com/en/buy/auction/2022/american-muscle-rare-whiskey-bourbon-rye/four-roses-limited-edition-small-batch-2012-2" TargetMode="External"/><Relationship Id="rId503" Type="http://schemas.openxmlformats.org/officeDocument/2006/relationships/hyperlink" Target="https://www.sothebys.com/en/buy/auction/2022/american-muscle-rare-whiskey-bourbon-rye/old-fitzgerald-13-year-old-bottled-in-bond-100" TargetMode="External"/><Relationship Id="rId545" Type="http://schemas.openxmlformats.org/officeDocument/2006/relationships/hyperlink" Target="https://www.sothebys.com/en/buy/auction/2022/american-muscle-rare-whiskey-bourbon-rye/buffalo-trace-antique-collection-2019-2020-nv-10" TargetMode="External"/><Relationship Id="rId587" Type="http://schemas.openxmlformats.org/officeDocument/2006/relationships/hyperlink" Target="https://www.sothebys.com/en/buy/auction/2022/american-muscle-rare-whiskey-bourbon-rye/pappy-van-winkles-20-year-old-family-reserve-90-4-14" TargetMode="External"/><Relationship Id="rId710" Type="http://schemas.openxmlformats.org/officeDocument/2006/relationships/hyperlink" Target="https://www.sothebys.com/en/buy/auction/2022/american-muscle-rare-whiskey-bourbon-rye/orphan-barrel-barterhouse-20-year-old-90-2-proof-5" TargetMode="External"/><Relationship Id="rId752" Type="http://schemas.openxmlformats.org/officeDocument/2006/relationships/table" Target="../tables/table1.xml"/><Relationship Id="rId8" Type="http://schemas.openxmlformats.org/officeDocument/2006/relationships/hyperlink" Target="https://www.sothebys.com/en/buy/auction/2022/american-muscle-rare-whiskey-bourbon-rye/pappy-van-winkles-20-year-old-family-reserve-90-4" TargetMode="External"/><Relationship Id="rId142" Type="http://schemas.openxmlformats.org/officeDocument/2006/relationships/hyperlink" Target="https://www.sothebys.com/en/buy/auction/2022/american-muscle-rare-whiskey-bourbon-rye/willett-family-estate-single-barrel-bourbon-10-6" TargetMode="External"/><Relationship Id="rId184" Type="http://schemas.openxmlformats.org/officeDocument/2006/relationships/hyperlink" Target="https://www.sothebys.com/en/buy/auction/2022/american-muscle-rare-whiskey-bourbon-rye/william-larue-weller-2012-release-123-4-proof-nv-1-5" TargetMode="External"/><Relationship Id="rId391" Type="http://schemas.openxmlformats.org/officeDocument/2006/relationships/hyperlink" Target="https://www.sothebys.com/en/buy/auction/2022/american-muscle-rare-whiskey-bourbon-rye/four-roses-single-barrel-private-selection-58-6-5" TargetMode="External"/><Relationship Id="rId405" Type="http://schemas.openxmlformats.org/officeDocument/2006/relationships/hyperlink" Target="https://www.sothebys.com/en/buy/auction/2022/american-muscle-rare-whiskey-bourbon-rye/four-roses-single-barrel-private-selection-55-9-3" TargetMode="External"/><Relationship Id="rId447" Type="http://schemas.openxmlformats.org/officeDocument/2006/relationships/hyperlink" Target="https://www.sothebys.com/en/buy/auction/2022/american-muscle-rare-whiskey-bourbon-rye/heaven-hill-william-heavenhill-12-year-old-134-4-4" TargetMode="External"/><Relationship Id="rId612" Type="http://schemas.openxmlformats.org/officeDocument/2006/relationships/hyperlink" Target="https://www.sothebys.com/en/buy/auction/2022/american-muscle-rare-whiskey-bourbon-rye/willett-family-estate-single-barrel-bourbon-10-14" TargetMode="External"/><Relationship Id="rId251" Type="http://schemas.openxmlformats.org/officeDocument/2006/relationships/hyperlink" Target="https://www.sothebys.com/en/buy/auction/2022/american-muscle-rare-whiskey-bourbon-rye/abraham-bowman-last-millennium-bourbon-100-proof" TargetMode="External"/><Relationship Id="rId489" Type="http://schemas.openxmlformats.org/officeDocument/2006/relationships/hyperlink" Target="https://www.sothebys.com/en/buy/auction/2022/american-muscle-rare-whiskey-bourbon-rye/michters-single-barrel-bourbon-10-year-old-94-4-5" TargetMode="External"/><Relationship Id="rId654" Type="http://schemas.openxmlformats.org/officeDocument/2006/relationships/hyperlink" Target="https://www.sothebys.com/en/buy/auction/2022/american-muscle-rare-whiskey-bourbon-rye/elmer-t-lee-single-barrel-commemorative-bottle-93" TargetMode="External"/><Relationship Id="rId696" Type="http://schemas.openxmlformats.org/officeDocument/2006/relationships/hyperlink" Target="https://www.sothebys.com/en/buy/auction/2022/american-muscle-rare-whiskey-bourbon-rye/orphan-barrel-rhetoric-23-year-old-90-6-proof-nv-1-4" TargetMode="External"/><Relationship Id="rId46" Type="http://schemas.openxmlformats.org/officeDocument/2006/relationships/hyperlink" Target="https://www.sothebys.com/en/buy/auction/2022/american-muscle-rare-whiskey-bourbon-rye/old-rip-van-winkle-10-year-old-107-proof-nv-1-bt75-2" TargetMode="External"/><Relationship Id="rId293" Type="http://schemas.openxmlformats.org/officeDocument/2006/relationships/hyperlink" Target="https://www.sothebys.com/en/buy/auction/2022/american-muscle-rare-whiskey-bourbon-rye/e-h-taylor-barrel-proof-135-4-proof-nv-1-bt75" TargetMode="External"/><Relationship Id="rId307" Type="http://schemas.openxmlformats.org/officeDocument/2006/relationships/hyperlink" Target="https://www.sothebys.com/en/buy/auction/2022/american-muscle-rare-whiskey-bourbon-rye/elijah-craig-single-barrel-20-year-old-45-0-abv-2" TargetMode="External"/><Relationship Id="rId349" Type="http://schemas.openxmlformats.org/officeDocument/2006/relationships/hyperlink" Target="https://www.sothebys.com/en/buy/auction/2022/american-muscle-rare-whiskey-bourbon-rye/four-roses-limited-edition-small-batch-2016-2" TargetMode="External"/><Relationship Id="rId514" Type="http://schemas.openxmlformats.org/officeDocument/2006/relationships/hyperlink" Target="https://www.sothebys.com/en/buy/auction/2022/american-muscle-rare-whiskey-bourbon-rye/old-forester-birthday-bourbon-12-year-old-101" TargetMode="External"/><Relationship Id="rId556" Type="http://schemas.openxmlformats.org/officeDocument/2006/relationships/hyperlink" Target="https://www.sothebys.com/en/buy/auction/2022/american-muscle-rare-whiskey-bourbon-rye/willett-family-estate-single-barrel-bourbon-7-year" TargetMode="External"/><Relationship Id="rId721" Type="http://schemas.openxmlformats.org/officeDocument/2006/relationships/hyperlink" Target="https://www.sothebys.com/en/buy/auction/2022/american-muscle-rare-whiskey-bourbon-rye/orphan-barrel-gifted-horse-115-proof-nv-12-bt75" TargetMode="External"/><Relationship Id="rId88" Type="http://schemas.openxmlformats.org/officeDocument/2006/relationships/hyperlink" Target="https://www.sothebys.com/en/buy/auction/2022/american-muscle-rare-whiskey-bourbon-rye/willett-family-estate-single-barrel-bourbon-14-22" TargetMode="External"/><Relationship Id="rId111" Type="http://schemas.openxmlformats.org/officeDocument/2006/relationships/hyperlink" Target="https://www.sothebys.com/en/buy/auction/2022/american-muscle-rare-whiskey-bourbon-rye/willett-family-estate-single-barrel-bourbon-13-2" TargetMode="External"/><Relationship Id="rId153" Type="http://schemas.openxmlformats.org/officeDocument/2006/relationships/hyperlink" Target="https://www.sothebys.com/en/buy/auction/2022/american-muscle-rare-whiskey-bourbon-rye/willett-family-estate-single-barrel-bourbon-5-year-4" TargetMode="External"/><Relationship Id="rId195" Type="http://schemas.openxmlformats.org/officeDocument/2006/relationships/hyperlink" Target="https://www.sothebys.com/en/buy/auction/2022/american-muscle-rare-whiskey-bourbon-rye/sazerac-rye-18-year-old-2012-release-90-proof-nv-1-2" TargetMode="External"/><Relationship Id="rId209" Type="http://schemas.openxmlformats.org/officeDocument/2006/relationships/hyperlink" Target="https://www.sothebys.com/en/buy/auction/2022/american-muscle-rare-whiskey-bourbon-rye/george-t-stagg-2012-release-142-8-proof-nv-1-bt75-8" TargetMode="External"/><Relationship Id="rId360" Type="http://schemas.openxmlformats.org/officeDocument/2006/relationships/hyperlink" Target="https://www.sothebys.com/en/buy/auction/2022/american-muscle-rare-whiskey-bourbon-rye/four-roses-marriage-collection-2008-release-53-9-2" TargetMode="External"/><Relationship Id="rId416" Type="http://schemas.openxmlformats.org/officeDocument/2006/relationships/hyperlink" Target="https://www.sothebys.com/en/buy/auction/2022/american-muscle-rare-whiskey-bourbon-rye/four-roses-single-barrel-private-selection-52-0" TargetMode="External"/><Relationship Id="rId598" Type="http://schemas.openxmlformats.org/officeDocument/2006/relationships/hyperlink" Target="https://www.sothebys.com/en/buy/auction/2022/american-muscle-rare-whiskey-bourbon-rye/van-winkle-12-year-old-special-reserve-lot-b-90-4-19" TargetMode="External"/><Relationship Id="rId220" Type="http://schemas.openxmlformats.org/officeDocument/2006/relationships/hyperlink" Target="https://www.sothebys.com/en/buy/auction/2022/american-muscle-rare-whiskey-bourbon-rye/george-t-stagg-2019-release-116-9-proof-nv-1-bt75" TargetMode="External"/><Relationship Id="rId458" Type="http://schemas.openxmlformats.org/officeDocument/2006/relationships/hyperlink" Target="https://www.sothebys.com/en/buy/auction/2022/american-muscle-rare-whiskey-bourbon-rye/henry-clay-rare-bourbon-16-year-old-90-6-proof" TargetMode="External"/><Relationship Id="rId623" Type="http://schemas.openxmlformats.org/officeDocument/2006/relationships/hyperlink" Target="https://www.sothebys.com/en/buy/auction/2022/american-muscle-rare-whiskey-bourbon-rye/a-h-hirsch-reserve-16-year-old-91-6-proof-1974-1-4" TargetMode="External"/><Relationship Id="rId665" Type="http://schemas.openxmlformats.org/officeDocument/2006/relationships/hyperlink" Target="https://www.sothebys.com/en/buy/auction/2022/american-muscle-rare-whiskey-bourbon-rye/jeffersons-ocean-aged-at-sea-batch-no-14-90-proof-3" TargetMode="External"/><Relationship Id="rId15" Type="http://schemas.openxmlformats.org/officeDocument/2006/relationships/hyperlink" Target="https://www.sothebys.com/en/buy/auction/2022/american-muscle-rare-whiskey-bourbon-rye/pappy-van-winkles-20-year-old-family-reserve-90-4-7" TargetMode="External"/><Relationship Id="rId57" Type="http://schemas.openxmlformats.org/officeDocument/2006/relationships/hyperlink" Target="https://www.sothebys.com/en/buy/auction/2022/american-muscle-rare-whiskey-bourbon-rye/willett-family-estate-single-barrel-bourbon-21-15" TargetMode="External"/><Relationship Id="rId262" Type="http://schemas.openxmlformats.org/officeDocument/2006/relationships/hyperlink" Target="https://www.sothebys.com/en/buy/auction/2022/american-muscle-rare-whiskey-bourbon-rye/angels-envy-cask-strength-port-barrels-2012-2" TargetMode="External"/><Relationship Id="rId318" Type="http://schemas.openxmlformats.org/officeDocument/2006/relationships/hyperlink" Target="https://www.sothebys.com/en/buy/auction/2022/american-muscle-rare-whiskey-bourbon-rye/evan-williams-23-year-old-107-proof-nv-1-bt75-5" TargetMode="External"/><Relationship Id="rId525" Type="http://schemas.openxmlformats.org/officeDocument/2006/relationships/hyperlink" Target="https://www.sothebys.com/en/buy/auction/2022/american-muscle-rare-whiskey-bourbon-rye/parkers-heritage-collection-12th-edition-110-proof" TargetMode="External"/><Relationship Id="rId567" Type="http://schemas.openxmlformats.org/officeDocument/2006/relationships/hyperlink" Target="https://www.sothebys.com/en/buy/auction/2022/american-muscle-rare-whiskey-bourbon-rye/evan-williams-single-barrel-86-6-proof-1992-1-bt" TargetMode="External"/><Relationship Id="rId732" Type="http://schemas.openxmlformats.org/officeDocument/2006/relationships/hyperlink" Target="https://www.sothebys.com/en/buy/auction/2022/american-muscle-rare-whiskey-bourbon-rye/parkers-heritage-collection-10th-edition-24-year-9" TargetMode="External"/><Relationship Id="rId99" Type="http://schemas.openxmlformats.org/officeDocument/2006/relationships/hyperlink" Target="https://www.sothebys.com/en/buy/auction/2022/american-muscle-rare-whiskey-bourbon-rye/willett-family-estate-single-barrel-bourbon-14-11" TargetMode="External"/><Relationship Id="rId122" Type="http://schemas.openxmlformats.org/officeDocument/2006/relationships/hyperlink" Target="https://www.sothebys.com/en/buy/auction/2022/american-muscle-rare-whiskey-bourbon-rye/willett-family-estate-single-barrel-bourbon-12-3" TargetMode="External"/><Relationship Id="rId164" Type="http://schemas.openxmlformats.org/officeDocument/2006/relationships/hyperlink" Target="https://www.sothebys.com/en/buy/auction/2022/american-muscle-rare-whiskey-bourbon-rye/willett-family-estate-single-barrel-bourbon-5-year-15" TargetMode="External"/><Relationship Id="rId371" Type="http://schemas.openxmlformats.org/officeDocument/2006/relationships/hyperlink" Target="https://www.sothebys.com/en/buy/auction/2022/american-muscle-rare-whiskey-bourbon-rye/four-roses-single-barrel-17-year-old-2012-release" TargetMode="External"/><Relationship Id="rId427" Type="http://schemas.openxmlformats.org/officeDocument/2006/relationships/hyperlink" Target="https://www.sothebys.com/en/buy/auction/2022/american-muscle-rare-whiskey-bourbon-rye/heaven-hill-william-heavenhill-signature-3" TargetMode="External"/><Relationship Id="rId469" Type="http://schemas.openxmlformats.org/officeDocument/2006/relationships/hyperlink" Target="https://www.sothebys.com/en/buy/auction/2022/american-muscle-rare-whiskey-bourbon-rye/jeffersons-ocean-aged-at-sea-batch-no-1-82-3-proof-2" TargetMode="External"/><Relationship Id="rId634" Type="http://schemas.openxmlformats.org/officeDocument/2006/relationships/hyperlink" Target="https://www.sothebys.com/en/buy/auction/2022/american-muscle-rare-whiskey-bourbon-rye/blood-oath-pact-no-4-49-3-abv-nv-1-bt75" TargetMode="External"/><Relationship Id="rId676" Type="http://schemas.openxmlformats.org/officeDocument/2006/relationships/hyperlink" Target="https://www.sothebys.com/en/buy/auction/2022/american-muscle-rare-whiskey-bourbon-rye/michters-10-year-old-2016-release-94-4-proof-nv-1-2" TargetMode="External"/><Relationship Id="rId26" Type="http://schemas.openxmlformats.org/officeDocument/2006/relationships/hyperlink" Target="https://www.sothebys.com/en/buy/auction/2022/american-muscle-rare-whiskey-bourbon-rye/pappy-van-winkles-15-year-old-family-reserve-107-6" TargetMode="External"/><Relationship Id="rId231" Type="http://schemas.openxmlformats.org/officeDocument/2006/relationships/hyperlink" Target="https://www.sothebys.com/en/buy/auction/2022/american-muscle-rare-whiskey-bourbon-rye/black-maple-hill-small-batch-bourbon-16-year-old" TargetMode="External"/><Relationship Id="rId273" Type="http://schemas.openxmlformats.org/officeDocument/2006/relationships/hyperlink" Target="https://www.sothebys.com/en/buy/auction/2022/american-muscle-rare-whiskey-bourbon-rye/bookers-rye-13-year-old-big-time-batch-68-1-abv-nv" TargetMode="External"/><Relationship Id="rId329" Type="http://schemas.openxmlformats.org/officeDocument/2006/relationships/hyperlink" Target="https://www.sothebys.com/en/buy/auction/2022/american-muscle-rare-whiskey-bourbon-rye/four-roses-125th-anniversary-edition-2013-release-2" TargetMode="External"/><Relationship Id="rId480" Type="http://schemas.openxmlformats.org/officeDocument/2006/relationships/hyperlink" Target="https://www.sothebys.com/en/buy/auction/2022/american-muscle-rare-whiskey-bourbon-rye/michters-single-barrel-bourbon-20-year-old-114-2" TargetMode="External"/><Relationship Id="rId536" Type="http://schemas.openxmlformats.org/officeDocument/2006/relationships/hyperlink" Target="https://www.sothebys.com/en/buy/auction/2022/american-muscle-rare-whiskey-bourbon-rye/pappy-van-winkle-double-vertical-2020-2021-12-bt75" TargetMode="External"/><Relationship Id="rId701" Type="http://schemas.openxmlformats.org/officeDocument/2006/relationships/hyperlink" Target="https://www.sothebys.com/en/buy/auction/2022/american-muscle-rare-whiskey-bourbon-rye/orphan-barrel-lost-prophet-22-year-old-90-1-proof-3" TargetMode="External"/><Relationship Id="rId68" Type="http://schemas.openxmlformats.org/officeDocument/2006/relationships/hyperlink" Target="https://www.sothebys.com/en/buy/auction/2022/american-muscle-rare-whiskey-bourbon-rye/willett-family-estate-single-barrel-bourbon-21-4" TargetMode="External"/><Relationship Id="rId133" Type="http://schemas.openxmlformats.org/officeDocument/2006/relationships/hyperlink" Target="https://www.sothebys.com/en/buy/auction/2022/american-muscle-rare-whiskey-bourbon-rye/willett-family-estate-single-barrel-bourbon-11-5" TargetMode="External"/><Relationship Id="rId175" Type="http://schemas.openxmlformats.org/officeDocument/2006/relationships/hyperlink" Target="https://www.sothebys.com/en/buy/auction/2022/american-muscle-rare-whiskey-bourbon-rye/william-larue-weller-2007-release-117-9-proof-nv-1-2" TargetMode="External"/><Relationship Id="rId340" Type="http://schemas.openxmlformats.org/officeDocument/2006/relationships/hyperlink" Target="https://www.sothebys.com/en/buy/auction/2022/american-muscle-rare-whiskey-bourbon-rye/four-roses-limited-edition-small-batch-2012-4" TargetMode="External"/><Relationship Id="rId578" Type="http://schemas.openxmlformats.org/officeDocument/2006/relationships/hyperlink" Target="https://www.sothebys.com/en/buy/auction/2022/american-muscle-rare-whiskey-bourbon-rye/old-fitzgerald-prime-6-year-old-86-proof-nv-1-bt75" TargetMode="External"/><Relationship Id="rId743" Type="http://schemas.openxmlformats.org/officeDocument/2006/relationships/hyperlink" Target="https://www.sothebys.com/en/buy/auction/2022/american-muscle-rare-whiskey-bourbon-rye/stagg-jr-132-2-proof-nv-1-bt75-2" TargetMode="External"/><Relationship Id="rId200" Type="http://schemas.openxmlformats.org/officeDocument/2006/relationships/hyperlink" Target="https://www.sothebys.com/en/buy/auction/2022/american-muscle-rare-whiskey-bourbon-rye/sazerac-rye-18-year-old-2016-release-90-proof-nv-1" TargetMode="External"/><Relationship Id="rId382" Type="http://schemas.openxmlformats.org/officeDocument/2006/relationships/hyperlink" Target="https://www.sothebys.com/en/buy/auction/2022/american-muscle-rare-whiskey-bourbon-rye/four-roses-single-barrel-11-year-old-2014-release" TargetMode="External"/><Relationship Id="rId438" Type="http://schemas.openxmlformats.org/officeDocument/2006/relationships/hyperlink" Target="https://www.sothebys.com/en/buy/auction/2022/american-muscle-rare-whiskey-bourbon-rye/heaven-hill-william-heavenhill-15-year-old-135-6-3" TargetMode="External"/><Relationship Id="rId603" Type="http://schemas.openxmlformats.org/officeDocument/2006/relationships/hyperlink" Target="https://www.sothebys.com/en/buy/auction/2022/american-muscle-rare-whiskey-bourbon-rye/old-rip-van-winkle-10-year-old-107-proof-nv-1-bt75-4" TargetMode="External"/><Relationship Id="rId645" Type="http://schemas.openxmlformats.org/officeDocument/2006/relationships/hyperlink" Target="https://www.sothebys.com/en/buy/auction/2022/american-muscle-rare-whiskey-bourbon-rye/elijah-craig-single-barrel-18-year-old-45-0-abv" TargetMode="External"/><Relationship Id="rId687" Type="http://schemas.openxmlformats.org/officeDocument/2006/relationships/hyperlink" Target="https://www.sothebys.com/en/buy/auction/2022/american-muscle-rare-whiskey-bourbon-rye/orphan-barrel-old-blowhard-26-year-old-90-7-proof-4" TargetMode="External"/><Relationship Id="rId242" Type="http://schemas.openxmlformats.org/officeDocument/2006/relationships/hyperlink" Target="https://www.sothebys.com/en/buy/auction/2022/american-muscle-rare-whiskey-bourbon-rye/black-maple-hill-small-batch-bourbon-16-year-old-12" TargetMode="External"/><Relationship Id="rId284" Type="http://schemas.openxmlformats.org/officeDocument/2006/relationships/hyperlink" Target="https://www.sothebys.com/en/buy/auction/2022/american-muscle-rare-whiskey-bourbon-rye/colonel-e-h-taylor-warehouse-c-tornado-surviving-2" TargetMode="External"/><Relationship Id="rId491" Type="http://schemas.openxmlformats.org/officeDocument/2006/relationships/hyperlink" Target="https://www.sothebys.com/en/buy/auction/2022/american-muscle-rare-whiskey-bourbon-rye/old-fitzgerald-16-year-old-bottled-in-bond-100" TargetMode="External"/><Relationship Id="rId505" Type="http://schemas.openxmlformats.org/officeDocument/2006/relationships/hyperlink" Target="https://www.sothebys.com/en/buy/auction/2022/american-muscle-rare-whiskey-bourbon-rye/old-fitzgerald-very-special-12-year-old-45-0-abv" TargetMode="External"/><Relationship Id="rId712" Type="http://schemas.openxmlformats.org/officeDocument/2006/relationships/hyperlink" Target="https://www.sothebys.com/en/buy/auction/2022/american-muscle-rare-whiskey-bourbon-rye/orphan-barrel-barterhouse-20-year-old-90-2-proof-7" TargetMode="External"/><Relationship Id="rId37" Type="http://schemas.openxmlformats.org/officeDocument/2006/relationships/hyperlink" Target="https://www.sothebys.com/en/buy/auction/2022/american-muscle-rare-whiskey-bourbon-rye/van-winkle-12-year-old-special-reserve-lot-b-90-4-6" TargetMode="External"/><Relationship Id="rId79" Type="http://schemas.openxmlformats.org/officeDocument/2006/relationships/hyperlink" Target="https://www.sothebys.com/en/buy/auction/2022/american-muscle-rare-whiskey-bourbon-rye/willett-family-estate-single-barrel-bourbon-15" TargetMode="External"/><Relationship Id="rId102" Type="http://schemas.openxmlformats.org/officeDocument/2006/relationships/hyperlink" Target="https://www.sothebys.com/en/buy/auction/2022/american-muscle-rare-whiskey-bourbon-rye/willett-family-estate-single-barrel-bourbon-14-2" TargetMode="External"/><Relationship Id="rId144" Type="http://schemas.openxmlformats.org/officeDocument/2006/relationships/hyperlink" Target="https://www.sothebys.com/en/buy/auction/2022/american-muscle-rare-whiskey-bourbon-rye/willett-family-estate-single-barrel-bourbon-10-8" TargetMode="External"/><Relationship Id="rId547" Type="http://schemas.openxmlformats.org/officeDocument/2006/relationships/hyperlink" Target="https://www.sothebys.com/en/buy/auction/2022/american-muscle-rare-whiskey-bourbon-rye/w-l-weller-full-proof-single-barrel-57-0-abv-nv-1" TargetMode="External"/><Relationship Id="rId589" Type="http://schemas.openxmlformats.org/officeDocument/2006/relationships/hyperlink" Target="https://www.sothebys.com/en/buy/auction/2022/american-muscle-rare-whiskey-bourbon-rye/pappy-van-winkles-15-year-old-family-reserve-107-8" TargetMode="External"/><Relationship Id="rId90" Type="http://schemas.openxmlformats.org/officeDocument/2006/relationships/hyperlink" Target="https://www.sothebys.com/en/buy/auction/2022/american-muscle-rare-whiskey-bourbon-rye/willett-family-estate-single-barrel-bourbon-14-20" TargetMode="External"/><Relationship Id="rId186" Type="http://schemas.openxmlformats.org/officeDocument/2006/relationships/hyperlink" Target="https://www.sothebys.com/en/buy/auction/2022/american-muscle-rare-whiskey-bourbon-rye/william-larue-weller-2015-release-134-6-proof-nv-1" TargetMode="External"/><Relationship Id="rId351" Type="http://schemas.openxmlformats.org/officeDocument/2006/relationships/hyperlink" Target="https://www.sothebys.com/en/buy/auction/2022/american-muscle-rare-whiskey-bourbon-rye/four-roses-limited-edition-small-batch-2017-2" TargetMode="External"/><Relationship Id="rId393" Type="http://schemas.openxmlformats.org/officeDocument/2006/relationships/hyperlink" Target="https://www.sothebys.com/en/buy/auction/2022/american-muscle-rare-whiskey-bourbon-rye/four-roses-single-barrel-private-selection-56-8-2" TargetMode="External"/><Relationship Id="rId407" Type="http://schemas.openxmlformats.org/officeDocument/2006/relationships/hyperlink" Target="https://www.sothebys.com/en/buy/auction/2022/american-muscle-rare-whiskey-bourbon-rye/four-roses-single-barrel-private-selection-54-3" TargetMode="External"/><Relationship Id="rId449" Type="http://schemas.openxmlformats.org/officeDocument/2006/relationships/hyperlink" Target="https://www.sothebys.com/en/buy/auction/2022/american-muscle-rare-whiskey-bourbon-rye/heaven-hill-william-heavenhill-11-year-old-bottled-2" TargetMode="External"/><Relationship Id="rId614" Type="http://schemas.openxmlformats.org/officeDocument/2006/relationships/hyperlink" Target="https://www.sothebys.com/en/buy/auction/2022/american-muscle-rare-whiskey-bourbon-rye/willett-family-estate-single-barrel-bourbon-9-year-5" TargetMode="External"/><Relationship Id="rId656" Type="http://schemas.openxmlformats.org/officeDocument/2006/relationships/hyperlink" Target="https://www.sothebys.com/en/buy/auction/2022/american-muscle-rare-whiskey-bourbon-rye/four-roses-125th-anniversary-edition-2013-release-4" TargetMode="External"/><Relationship Id="rId211" Type="http://schemas.openxmlformats.org/officeDocument/2006/relationships/hyperlink" Target="https://www.sothebys.com/en/buy/auction/2022/american-muscle-rare-whiskey-bourbon-rye/george-t-stagg-2012-release-142-8-proof-nv-1-bt75-11" TargetMode="External"/><Relationship Id="rId253" Type="http://schemas.openxmlformats.org/officeDocument/2006/relationships/hyperlink" Target="https://www.sothebys.com/en/buy/auction/2022/american-muscle-rare-whiskey-bourbon-rye/abraham-bowman-double-barrel-bourbon-100-proof" TargetMode="External"/><Relationship Id="rId295" Type="http://schemas.openxmlformats.org/officeDocument/2006/relationships/hyperlink" Target="https://www.sothebys.com/en/buy/auction/2022/american-muscle-rare-whiskey-bourbon-rye/e-h-taylor-barrel-proof-129-proof-nv-1-bt75" TargetMode="External"/><Relationship Id="rId309" Type="http://schemas.openxmlformats.org/officeDocument/2006/relationships/hyperlink" Target="https://www.sothebys.com/en/buy/auction/2022/american-muscle-rare-whiskey-bourbon-rye/elijah-craig-single-barrel-18-year-old-45-0-abv-nv" TargetMode="External"/><Relationship Id="rId460" Type="http://schemas.openxmlformats.org/officeDocument/2006/relationships/hyperlink" Target="https://www.sothebys.com/en/buy/auction/2022/american-muscle-rare-whiskey-bourbon-rye/high-west-a-midwinter-nights-dram-act-2-1-rye-98-6" TargetMode="External"/><Relationship Id="rId516" Type="http://schemas.openxmlformats.org/officeDocument/2006/relationships/hyperlink" Target="https://www.sothebys.com/en/buy/auction/2022/american-muscle-rare-whiskey-bourbon-rye/parkers-heritage-collection-8th-edition-13-year" TargetMode="External"/><Relationship Id="rId698" Type="http://schemas.openxmlformats.org/officeDocument/2006/relationships/hyperlink" Target="https://www.sothebys.com/en/buy/auction/2022/american-muscle-rare-whiskey-bourbon-rye/orphan-barrel-rhetoric-22-year-old-90-4-proof-nv-1" TargetMode="External"/><Relationship Id="rId48" Type="http://schemas.openxmlformats.org/officeDocument/2006/relationships/hyperlink" Target="https://www.sothebys.com/en/buy/auction/2022/american-muscle-rare-whiskey-bourbon-rye/old-rip-van-winkle-10-year-old-107-proof-nv-1-bt70" TargetMode="External"/><Relationship Id="rId113" Type="http://schemas.openxmlformats.org/officeDocument/2006/relationships/hyperlink" Target="https://www.sothebys.com/en/buy/auction/2022/american-muscle-rare-whiskey-bourbon-rye/willett-family-estate-single-barrel-bourbon-13-4" TargetMode="External"/><Relationship Id="rId320" Type="http://schemas.openxmlformats.org/officeDocument/2006/relationships/hyperlink" Target="https://www.sothebys.com/en/buy/auction/2022/american-muscle-rare-whiskey-bourbon-rye/evan-williams-23-year-old-107-proof-nv-1-bt75-7" TargetMode="External"/><Relationship Id="rId558" Type="http://schemas.openxmlformats.org/officeDocument/2006/relationships/hyperlink" Target="https://www.sothebys.com/en/buy/auction/2022/american-muscle-rare-whiskey-bourbon-rye/willett-family-estate-single-barrel-bourbon-6-year-2" TargetMode="External"/><Relationship Id="rId723" Type="http://schemas.openxmlformats.org/officeDocument/2006/relationships/hyperlink" Target="https://www.sothebys.com/en/buy/auction/2022/american-muscle-rare-whiskey-bourbon-rye/orphan-barrel-gifted-horse-115-proof-nv-6-bt75" TargetMode="External"/><Relationship Id="rId155" Type="http://schemas.openxmlformats.org/officeDocument/2006/relationships/hyperlink" Target="https://www.sothebys.com/en/buy/auction/2022/american-muscle-rare-whiskey-bourbon-rye/willett-family-estate-single-barrel-bourbon-5-year-6" TargetMode="External"/><Relationship Id="rId197" Type="http://schemas.openxmlformats.org/officeDocument/2006/relationships/hyperlink" Target="https://www.sothebys.com/en/buy/auction/2022/american-muscle-rare-whiskey-bourbon-rye/sazerac-rye-18-year-old-2012-release-90-proof-nv-1-4" TargetMode="External"/><Relationship Id="rId362" Type="http://schemas.openxmlformats.org/officeDocument/2006/relationships/hyperlink" Target="https://www.sothebys.com/en/buy/auction/2022/american-muscle-rare-whiskey-bourbon-rye/four-roses-marriage-collection-2009-release-54-8" TargetMode="External"/><Relationship Id="rId418" Type="http://schemas.openxmlformats.org/officeDocument/2006/relationships/hyperlink" Target="https://www.sothebys.com/en/buy/auction/2022/american-muscle-rare-whiskey-bourbon-rye/four-roses-super-premium-43-0-abv-nv-1-bt75" TargetMode="External"/><Relationship Id="rId625" Type="http://schemas.openxmlformats.org/officeDocument/2006/relationships/hyperlink" Target="https://www.sothebys.com/en/buy/auction/2022/american-muscle-rare-whiskey-bourbon-rye/a-h-hirsch-reserve-16-year-old-91-6-proof-1974-1-6" TargetMode="External"/><Relationship Id="rId222" Type="http://schemas.openxmlformats.org/officeDocument/2006/relationships/hyperlink" Target="https://www.sothebys.com/en/buy/auction/2022/american-muscle-rare-whiskey-bourbon-rye/thomas-h-handy-rye-2015-release-126-9-proof-nv-1-2" TargetMode="External"/><Relationship Id="rId264" Type="http://schemas.openxmlformats.org/officeDocument/2006/relationships/hyperlink" Target="https://www.sothebys.com/en/buy/auction/2022/american-muscle-rare-whiskey-bourbon-rye/angels-envy-cask-strength-port-barrels-2013-2" TargetMode="External"/><Relationship Id="rId471" Type="http://schemas.openxmlformats.org/officeDocument/2006/relationships/hyperlink" Target="https://www.sothebys.com/en/buy/auction/2022/american-muscle-rare-whiskey-bourbon-rye/john-e-fitzgerald-very-special-reserve-20-year-old" TargetMode="External"/><Relationship Id="rId667" Type="http://schemas.openxmlformats.org/officeDocument/2006/relationships/hyperlink" Target="https://www.sothebys.com/en/buy/auction/2022/american-muscle-rare-whiskey-bourbon-rye/jeffersons-ocean-aged-at-sea-very-small-batch-2" TargetMode="External"/><Relationship Id="rId17" Type="http://schemas.openxmlformats.org/officeDocument/2006/relationships/hyperlink" Target="https://www.sothebys.com/en/buy/auction/2022/american-muscle-rare-whiskey-bourbon-rye/pappy-van-winkles-20-year-old-family-reserve-90-4-9" TargetMode="External"/><Relationship Id="rId59" Type="http://schemas.openxmlformats.org/officeDocument/2006/relationships/hyperlink" Target="https://www.sothebys.com/en/buy/auction/2022/american-muscle-rare-whiskey-bourbon-rye/willett-family-estate-single-barrel-bourbon-21-13" TargetMode="External"/><Relationship Id="rId124" Type="http://schemas.openxmlformats.org/officeDocument/2006/relationships/hyperlink" Target="https://www.sothebys.com/en/buy/auction/2022/american-muscle-rare-whiskey-bourbon-rye/willett-family-estate-single-barrel-bourbon-12-5" TargetMode="External"/><Relationship Id="rId527" Type="http://schemas.openxmlformats.org/officeDocument/2006/relationships/hyperlink" Target="https://www.sothebys.com/en/buy/auction/2022/american-muscle-rare-whiskey-bourbon-rye/parkers-heritage-collection-12th-edition-110-proof-3" TargetMode="External"/><Relationship Id="rId569" Type="http://schemas.openxmlformats.org/officeDocument/2006/relationships/hyperlink" Target="https://www.sothebys.com/en/buy/auction/2022/american-muscle-rare-whiskey-bourbon-rye/four-roses-limited-edition-small-batch-2020-2" TargetMode="External"/><Relationship Id="rId734" Type="http://schemas.openxmlformats.org/officeDocument/2006/relationships/hyperlink" Target="https://www.sothebys.com/en/buy/auction/2022/american-muscle-rare-whiskey-bourbon-rye/parkers-heritage-collection-8-year-old-9th-edition-3" TargetMode="External"/><Relationship Id="rId70" Type="http://schemas.openxmlformats.org/officeDocument/2006/relationships/hyperlink" Target="https://www.sothebys.com/en/buy/auction/2022/american-muscle-rare-whiskey-bourbon-rye/willett-family-estate-single-barrel-bourbon-21-2" TargetMode="External"/><Relationship Id="rId166" Type="http://schemas.openxmlformats.org/officeDocument/2006/relationships/hyperlink" Target="https://www.sothebys.com/en/buy/auction/2022/american-muscle-rare-whiskey-bourbon-rye/willett-family-estate-single-barrel-bourbon-5-year-17" TargetMode="External"/><Relationship Id="rId331" Type="http://schemas.openxmlformats.org/officeDocument/2006/relationships/hyperlink" Target="https://www.sothebys.com/en/buy/auction/2022/american-muscle-rare-whiskey-bourbon-rye/four-roses-130th-anniversary-edition-2018-release" TargetMode="External"/><Relationship Id="rId373" Type="http://schemas.openxmlformats.org/officeDocument/2006/relationships/hyperlink" Target="https://www.sothebys.com/en/buy/auction/2022/american-muscle-rare-whiskey-bourbon-rye/four-roses-single-barrel-private-selection-16-year-3" TargetMode="External"/><Relationship Id="rId429" Type="http://schemas.openxmlformats.org/officeDocument/2006/relationships/hyperlink" Target="https://www.sothebys.com/en/buy/auction/2022/american-muscle-rare-whiskey-bourbon-rye/heaven-hill-27-year-old-barrel-proof-47-35-abv-nv" TargetMode="External"/><Relationship Id="rId580" Type="http://schemas.openxmlformats.org/officeDocument/2006/relationships/hyperlink" Target="https://www.sothebys.com/en/buy/auction/2022/american-muscle-rare-whiskey-bourbon-rye/old-overholt-rye-11-year-old-92-6-proof-2009-1-2" TargetMode="External"/><Relationship Id="rId636" Type="http://schemas.openxmlformats.org/officeDocument/2006/relationships/hyperlink" Target="https://www.sothebys.com/en/buy/auction/2022/american-muscle-rare-whiskey-bourbon-rye/bookers-small-batch-25th-anniversary-edition-130-8-6" TargetMode="External"/><Relationship Id="rId1" Type="http://schemas.openxmlformats.org/officeDocument/2006/relationships/hyperlink" Target="https://www.sothebys.com/en/buy/auction/2022/american-muscle-rare-whiskey-bourbon-rye?locale=en" TargetMode="External"/><Relationship Id="rId233" Type="http://schemas.openxmlformats.org/officeDocument/2006/relationships/hyperlink" Target="https://www.sothebys.com/en/buy/auction/2022/american-muscle-rare-whiskey-bourbon-rye/black-maple-hill-small-batch-bourbon-16-year-old-3" TargetMode="External"/><Relationship Id="rId440" Type="http://schemas.openxmlformats.org/officeDocument/2006/relationships/hyperlink" Target="https://www.sothebys.com/en/buy/auction/2022/american-muscle-rare-whiskey-bourbon-rye/heaven-hill-william-heavenhill-15-year-old-144-6-2" TargetMode="External"/><Relationship Id="rId678" Type="http://schemas.openxmlformats.org/officeDocument/2006/relationships/hyperlink" Target="https://www.sothebys.com/en/buy/auction/2022/american-muscle-rare-whiskey-bourbon-rye/michters-10-year-old-2017-release-94-4-proof-nv-1" TargetMode="External"/><Relationship Id="rId28" Type="http://schemas.openxmlformats.org/officeDocument/2006/relationships/hyperlink" Target="https://www.sothebys.com/en/buy/auction/2022/american-muscle-rare-whiskey-bourbon-rye/van-winkle-13-year-old-family-reserve-rye-95-6-2" TargetMode="External"/><Relationship Id="rId275" Type="http://schemas.openxmlformats.org/officeDocument/2006/relationships/hyperlink" Target="https://www.sothebys.com/en/buy/auction/2022/american-muscle-rare-whiskey-bourbon-rye/bookers-30th-anniversary-edition-125-8-proof-nv-1" TargetMode="External"/><Relationship Id="rId300" Type="http://schemas.openxmlformats.org/officeDocument/2006/relationships/hyperlink" Target="https://www.sothebys.com/en/buy/auction/2022/american-muscle-rare-whiskey-bourbon-rye/elijah-craig-single-barrel-23-year-old-45-0-abv-3" TargetMode="External"/><Relationship Id="rId482" Type="http://schemas.openxmlformats.org/officeDocument/2006/relationships/hyperlink" Target="https://www.sothebys.com/en/buy/auction/2022/american-muscle-rare-whiskey-bourbon-rye/michters-single-barrel-bourbon-20-year-old-114-2-2" TargetMode="External"/><Relationship Id="rId538" Type="http://schemas.openxmlformats.org/officeDocument/2006/relationships/hyperlink" Target="https://www.sothebys.com/en/buy/auction/2022/american-muscle-rare-whiskey-bourbon-rye/van-winkle-15-year-old-family-reserve-90-proof-nv" TargetMode="External"/><Relationship Id="rId703" Type="http://schemas.openxmlformats.org/officeDocument/2006/relationships/hyperlink" Target="https://www.sothebys.com/en/buy/auction/2022/american-muscle-rare-whiskey-bourbon-rye/orphan-barrel-rhetoric-21-year-old-90-2-proof-nv-6" TargetMode="External"/><Relationship Id="rId745" Type="http://schemas.openxmlformats.org/officeDocument/2006/relationships/hyperlink" Target="https://www.sothebys.com/en/buy/auction/2022/american-muscle-rare-whiskey-bourbon-rye/stagg-jr-132-1-proof-nv-1-bt75-2" TargetMode="External"/><Relationship Id="rId81" Type="http://schemas.openxmlformats.org/officeDocument/2006/relationships/hyperlink" Target="https://www.sothebys.com/en/buy/auction/2022/american-muscle-rare-whiskey-bourbon-rye/willett-family-estate-single-barrel-bourbon-14-29" TargetMode="External"/><Relationship Id="rId135" Type="http://schemas.openxmlformats.org/officeDocument/2006/relationships/hyperlink" Target="https://www.sothebys.com/en/buy/auction/2022/american-muscle-rare-whiskey-bourbon-rye/willett-family-estate-single-barrel-bourbon-11-7" TargetMode="External"/><Relationship Id="rId177" Type="http://schemas.openxmlformats.org/officeDocument/2006/relationships/hyperlink" Target="https://www.sothebys.com/en/buy/auction/2022/american-muscle-rare-whiskey-bourbon-rye/william-larue-weller-2010-release-126-6-proof-nv-1-2" TargetMode="External"/><Relationship Id="rId342" Type="http://schemas.openxmlformats.org/officeDocument/2006/relationships/hyperlink" Target="https://www.sothebys.com/en/buy/auction/2022/american-muscle-rare-whiskey-bourbon-rye/four-roses-limited-edition-small-batch-2014-55-9-2" TargetMode="External"/><Relationship Id="rId384" Type="http://schemas.openxmlformats.org/officeDocument/2006/relationships/hyperlink" Target="https://www.sothebys.com/en/buy/auction/2022/american-muscle-rare-whiskey-bourbon-rye/four-roses-single-barrel-private-selection-59-3" TargetMode="External"/><Relationship Id="rId591" Type="http://schemas.openxmlformats.org/officeDocument/2006/relationships/hyperlink" Target="https://www.sothebys.com/en/buy/auction/2022/american-muscle-rare-whiskey-bourbon-rye/van-winkle-12-year-old-special-reserve-lot-b-90-4-12" TargetMode="External"/><Relationship Id="rId605" Type="http://schemas.openxmlformats.org/officeDocument/2006/relationships/hyperlink" Target="https://www.sothebys.com/en/buy/auction/2022/american-muscle-rare-whiskey-bourbon-rye/old-rip-van-winkle-10-year-old-107-proof-nv-1-bt75-6" TargetMode="External"/><Relationship Id="rId202" Type="http://schemas.openxmlformats.org/officeDocument/2006/relationships/hyperlink" Target="https://www.sothebys.com/en/buy/auction/2022/american-muscle-rare-whiskey-bourbon-rye/george-t-stagg-2012-release-142-8-proof-nv-1-bt75" TargetMode="External"/><Relationship Id="rId244" Type="http://schemas.openxmlformats.org/officeDocument/2006/relationships/hyperlink" Target="https://www.sothebys.com/en/buy/auction/2022/american-muscle-rare-whiskey-bourbon-rye/black-maple-hill-small-batch-bourbon-95-proof-nv-1" TargetMode="External"/><Relationship Id="rId647" Type="http://schemas.openxmlformats.org/officeDocument/2006/relationships/hyperlink" Target="https://www.sothebys.com/en/buy/auction/2022/american-muscle-rare-whiskey-bourbon-rye/elijah-craig-single-barrel-18-year-old-45-0-abv-3" TargetMode="External"/><Relationship Id="rId689" Type="http://schemas.openxmlformats.org/officeDocument/2006/relationships/hyperlink" Target="https://www.sothebys.com/en/buy/auction/2022/american-muscle-rare-whiskey-bourbon-rye/orphan-barrel-entrapment-25-year-old-82-proof-nv-6-2" TargetMode="External"/><Relationship Id="rId39" Type="http://schemas.openxmlformats.org/officeDocument/2006/relationships/hyperlink" Target="https://www.sothebys.com/en/buy/auction/2022/american-muscle-rare-whiskey-bourbon-rye/van-winkle-12-year-old-special-reserve-lot-b-90-4-8" TargetMode="External"/><Relationship Id="rId286" Type="http://schemas.openxmlformats.org/officeDocument/2006/relationships/hyperlink" Target="https://www.sothebys.com/en/buy/auction/2022/american-muscle-rare-whiskey-bourbon-rye/colonel-e-h-taylor-warehouse-c-tornado-surviving-4" TargetMode="External"/><Relationship Id="rId451" Type="http://schemas.openxmlformats.org/officeDocument/2006/relationships/hyperlink" Target="https://www.sothebys.com/en/buy/auction/2022/american-muscle-rare-whiskey-bourbon-rye/heaven-hill-william-heavenhill-11-year-old-bottled-4" TargetMode="External"/><Relationship Id="rId493" Type="http://schemas.openxmlformats.org/officeDocument/2006/relationships/hyperlink" Target="https://www.sothebys.com/en/buy/auction/2022/american-muscle-rare-whiskey-bourbon-rye/old-fitzgerald-16-year-old-bottled-in-bond-100-3" TargetMode="External"/><Relationship Id="rId507" Type="http://schemas.openxmlformats.org/officeDocument/2006/relationships/hyperlink" Target="https://www.sothebys.com/en/buy/auction/2022/american-muscle-rare-whiskey-bourbon-rye/old-fitzgerald-very-special-12-year-old-45-0-abv-3" TargetMode="External"/><Relationship Id="rId549" Type="http://schemas.openxmlformats.org/officeDocument/2006/relationships/hyperlink" Target="https://www.sothebys.com/en/buy/auction/2022/american-muscle-rare-whiskey-bourbon-rye/a-h-hirsch-finest-reserve-20-year-old-45-8-abv" TargetMode="External"/><Relationship Id="rId714" Type="http://schemas.openxmlformats.org/officeDocument/2006/relationships/hyperlink" Target="https://www.sothebys.com/en/buy/auction/2022/american-muscle-rare-whiskey-bourbon-rye/orphan-barrel-forged-oak-15-year-old-90-5-proof-nv-2" TargetMode="External"/><Relationship Id="rId50" Type="http://schemas.openxmlformats.org/officeDocument/2006/relationships/hyperlink" Target="https://www.sothebys.com/en/buy/auction/2022/american-muscle-rare-whiskey-bourbon-rye/willett-family-estate-single-barrel-rye-25-year-3" TargetMode="External"/><Relationship Id="rId104" Type="http://schemas.openxmlformats.org/officeDocument/2006/relationships/hyperlink" Target="https://www.sothebys.com/en/buy/auction/2022/american-muscle-rare-whiskey-bourbon-rye/willett-family-estate-single-barrel-bourbon-14-4" TargetMode="External"/><Relationship Id="rId146" Type="http://schemas.openxmlformats.org/officeDocument/2006/relationships/hyperlink" Target="https://www.sothebys.com/en/buy/auction/2022/american-muscle-rare-whiskey-bourbon-rye/willett-family-estate-single-barrel-bourbon-9-year-2" TargetMode="External"/><Relationship Id="rId188" Type="http://schemas.openxmlformats.org/officeDocument/2006/relationships/hyperlink" Target="https://www.sothebys.com/en/buy/auction/2022/american-muscle-rare-whiskey-bourbon-rye/william-larue-weller-2014-release-140-2-proof-nv-1" TargetMode="External"/><Relationship Id="rId311" Type="http://schemas.openxmlformats.org/officeDocument/2006/relationships/hyperlink" Target="https://www.sothebys.com/en/buy/auction/2022/american-muscle-rare-whiskey-bourbon-rye/elmer-t-lee-single-barrel-commemorative-edition-93-2" TargetMode="External"/><Relationship Id="rId353" Type="http://schemas.openxmlformats.org/officeDocument/2006/relationships/hyperlink" Target="https://www.sothebys.com/en/buy/auction/2022/american-muscle-rare-whiskey-bourbon-rye/four-roses-limited-edition-small-batch-al-young" TargetMode="External"/><Relationship Id="rId395" Type="http://schemas.openxmlformats.org/officeDocument/2006/relationships/hyperlink" Target="https://www.sothebys.com/en/buy/auction/2022/american-muscle-rare-whiskey-bourbon-rye/four-roses-single-barrel-private-selection-56-3" TargetMode="External"/><Relationship Id="rId409" Type="http://schemas.openxmlformats.org/officeDocument/2006/relationships/hyperlink" Target="https://www.sothebys.com/en/buy/auction/2022/american-muscle-rare-whiskey-bourbon-rye/four-roses-single-barrel-private-selection-54-3-3" TargetMode="External"/><Relationship Id="rId560" Type="http://schemas.openxmlformats.org/officeDocument/2006/relationships/hyperlink" Target="https://www.sothebys.com/en/buy/auction/2022/american-muscle-rare-whiskey-bourbon-rye/black-maple-hill-single-barrel-rye-15-year-old-98" TargetMode="External"/><Relationship Id="rId92" Type="http://schemas.openxmlformats.org/officeDocument/2006/relationships/hyperlink" Target="https://www.sothebys.com/en/buy/auction/2022/american-muscle-rare-whiskey-bourbon-rye/willett-family-estate-single-barrel-bourbon-14-18" TargetMode="External"/><Relationship Id="rId213" Type="http://schemas.openxmlformats.org/officeDocument/2006/relationships/hyperlink" Target="https://www.sothebys.com/en/buy/auction/2022/american-muscle-rare-whiskey-bourbon-rye/george-t-stagg-2013-release-142-8-proof-nv-1-bt75" TargetMode="External"/><Relationship Id="rId420" Type="http://schemas.openxmlformats.org/officeDocument/2006/relationships/hyperlink" Target="https://www.sothebys.com/en/buy/auction/2022/american-muscle-rare-whiskey-bourbon-rye/four-roses-super-premium-43-0-abv-nv-1-bt75-3" TargetMode="External"/><Relationship Id="rId616" Type="http://schemas.openxmlformats.org/officeDocument/2006/relationships/hyperlink" Target="https://www.sothebys.com/en/buy/auction/2022/american-muscle-rare-whiskey-bourbon-rye/willett-family-estate-single-barrel-rye-8-year-old" TargetMode="External"/><Relationship Id="rId658" Type="http://schemas.openxmlformats.org/officeDocument/2006/relationships/hyperlink" Target="https://www.sothebys.com/en/buy/auction/2022/american-muscle-rare-whiskey-bourbon-rye/four-roses-single-barrel-13-year-old-limited" TargetMode="External"/><Relationship Id="rId255" Type="http://schemas.openxmlformats.org/officeDocument/2006/relationships/hyperlink" Target="https://www.sothebys.com/en/buy/auction/2022/american-muscle-rare-whiskey-bourbon-rye/abraham-bowman-high-rye-bourbon-100-proof-2007-1" TargetMode="External"/><Relationship Id="rId297" Type="http://schemas.openxmlformats.org/officeDocument/2006/relationships/hyperlink" Target="https://www.sothebys.com/en/buy/auction/2022/american-muscle-rare-whiskey-bourbon-rye/e-h-taylor-barrel-proof-129-proof-nv-1-bt75-3" TargetMode="External"/><Relationship Id="rId462" Type="http://schemas.openxmlformats.org/officeDocument/2006/relationships/hyperlink" Target="https://www.sothebys.com/en/buy/auction/2022/american-muscle-rare-whiskey-bourbon-rye/high-west-a-midwinter-nights-dram-act-2-9-rye-98-6" TargetMode="External"/><Relationship Id="rId518" Type="http://schemas.openxmlformats.org/officeDocument/2006/relationships/hyperlink" Target="https://www.sothebys.com/en/buy/auction/2022/american-muscle-rare-whiskey-bourbon-rye/parkers-heritage-collection-10th-edition-24-year-2" TargetMode="External"/><Relationship Id="rId725" Type="http://schemas.openxmlformats.org/officeDocument/2006/relationships/hyperlink" Target="https://www.sothebys.com/en/buy/auction/2022/american-muscle-rare-whiskey-bourbon-rye/orphan-barrel-gifted-horse-115-proof-nv-6-bt75-3" TargetMode="External"/><Relationship Id="rId115" Type="http://schemas.openxmlformats.org/officeDocument/2006/relationships/hyperlink" Target="https://www.sothebys.com/en/buy/auction/2022/american-muscle-rare-whiskey-bourbon-rye/willett-family-estate-single-barrel-bourbon-13-6" TargetMode="External"/><Relationship Id="rId157" Type="http://schemas.openxmlformats.org/officeDocument/2006/relationships/hyperlink" Target="https://www.sothebys.com/en/buy/auction/2022/american-muscle-rare-whiskey-bourbon-rye/willett-family-estate-single-barrel-bourbon-5-year-8" TargetMode="External"/><Relationship Id="rId322" Type="http://schemas.openxmlformats.org/officeDocument/2006/relationships/hyperlink" Target="https://www.sothebys.com/en/buy/auction/2022/american-muscle-rare-whiskey-bourbon-rye/four-roses-120th-anniversary-single-barrel-12-year" TargetMode="External"/><Relationship Id="rId364" Type="http://schemas.openxmlformats.org/officeDocument/2006/relationships/hyperlink" Target="https://www.sothebys.com/en/buy/auction/2022/american-muscle-rare-whiskey-bourbon-rye/four-roses-marriage-collection-2009-release-54-8-3" TargetMode="External"/><Relationship Id="rId61" Type="http://schemas.openxmlformats.org/officeDocument/2006/relationships/hyperlink" Target="https://www.sothebys.com/en/buy/auction/2022/american-muscle-rare-whiskey-bourbon-rye/willett-family-estate-single-barrel-bourbon-21-11" TargetMode="External"/><Relationship Id="rId199" Type="http://schemas.openxmlformats.org/officeDocument/2006/relationships/hyperlink" Target="https://www.sothebys.com/en/buy/auction/2022/american-muscle-rare-whiskey-bourbon-rye/sazerac-rye-18-year-old-2007-release-90-proof-nv-1" TargetMode="External"/><Relationship Id="rId571" Type="http://schemas.openxmlformats.org/officeDocument/2006/relationships/hyperlink" Target="https://www.sothebys.com/en/buy/auction/2022/american-muscle-rare-whiskey-bourbon-rye/high-west-rendezvous-rye-50-9-abv-nv-1-bt75" TargetMode="External"/><Relationship Id="rId627" Type="http://schemas.openxmlformats.org/officeDocument/2006/relationships/hyperlink" Target="https://www.sothebys.com/en/buy/auction/2022/american-muscle-rare-whiskey-bourbon-rye/thomas-h-handy-rye-2015-release-126-9-proof-nv-1-3" TargetMode="External"/><Relationship Id="rId669" Type="http://schemas.openxmlformats.org/officeDocument/2006/relationships/hyperlink" Target="https://www.sothebys.com/en/buy/auction/2022/american-muscle-rare-whiskey-bourbon-rye/jeffersons-presidential-select-rye-21-year-old-2" TargetMode="External"/><Relationship Id="rId19" Type="http://schemas.openxmlformats.org/officeDocument/2006/relationships/hyperlink" Target="https://www.sothebys.com/en/buy/auction/2022/american-muscle-rare-whiskey-bourbon-rye/pappy-van-winkles-20-year-old-family-reserve-90-4-11" TargetMode="External"/><Relationship Id="rId224" Type="http://schemas.openxmlformats.org/officeDocument/2006/relationships/hyperlink" Target="https://www.sothebys.com/en/buy/auction/2022/american-muscle-rare-whiskey-bourbon-rye/thomas-h-handy-rye-2017-release-127-2-proof-nv-1" TargetMode="External"/><Relationship Id="rId266" Type="http://schemas.openxmlformats.org/officeDocument/2006/relationships/hyperlink" Target="https://www.sothebys.com/en/buy/auction/2022/american-muscle-rare-whiskey-bourbon-rye/angels-envy-cask-strength-port-barrels-2014" TargetMode="External"/><Relationship Id="rId431" Type="http://schemas.openxmlformats.org/officeDocument/2006/relationships/hyperlink" Target="https://www.sothebys.com/en/buy/auction/2022/american-muscle-rare-whiskey-bourbon-rye/heaven-hill-william-heavenhill-16-year-old-106-2" TargetMode="External"/><Relationship Id="rId473" Type="http://schemas.openxmlformats.org/officeDocument/2006/relationships/hyperlink" Target="https://www.sothebys.com/en/buy/auction/2022/american-muscle-rare-whiskey-bourbon-rye/john-e-fitzgerald-very-special-reserve-20-year-old-3" TargetMode="External"/><Relationship Id="rId529" Type="http://schemas.openxmlformats.org/officeDocument/2006/relationships/hyperlink" Target="https://www.sothebys.com/en/buy/auction/2022/american-muscle-rare-whiskey-bourbon-rye/rittenhouse-single-barrel-rye-21-year-old-100" TargetMode="External"/><Relationship Id="rId680" Type="http://schemas.openxmlformats.org/officeDocument/2006/relationships/hyperlink" Target="https://www.sothebys.com/en/buy/auction/2022/american-muscle-rare-whiskey-bourbon-rye/old-forester-12-year-old-birthday-bourbon-95-proof" TargetMode="External"/><Relationship Id="rId736" Type="http://schemas.openxmlformats.org/officeDocument/2006/relationships/hyperlink" Target="https://www.sothebys.com/en/buy/auction/2022/american-muscle-rare-whiskey-bourbon-rye/parkers-heritage-collection-8-year-old-9th-edition-4" TargetMode="External"/><Relationship Id="rId30" Type="http://schemas.openxmlformats.org/officeDocument/2006/relationships/hyperlink" Target="https://www.sothebys.com/en/buy/auction/2022/american-muscle-rare-whiskey-bourbon-rye/van-winkle-13-year-old-family-reserve-rye-95-6-4" TargetMode="External"/><Relationship Id="rId126" Type="http://schemas.openxmlformats.org/officeDocument/2006/relationships/hyperlink" Target="https://www.sothebys.com/en/buy/auction/2022/american-muscle-rare-whiskey-bourbon-rye/willett-family-estate-single-barrel-bourbon-12-7" TargetMode="External"/><Relationship Id="rId168" Type="http://schemas.openxmlformats.org/officeDocument/2006/relationships/hyperlink" Target="https://www.sothebys.com/en/buy/auction/2022/american-muscle-rare-whiskey-bourbon-rye/willett-xcf-exploratory-cask-finish-version-1-0-2" TargetMode="External"/><Relationship Id="rId333" Type="http://schemas.openxmlformats.org/officeDocument/2006/relationships/hyperlink" Target="https://www.sothebys.com/en/buy/auction/2022/american-muscle-rare-whiskey-bourbon-rye/four-roses-130th-anniversary-edition-2018-release-3" TargetMode="External"/><Relationship Id="rId540" Type="http://schemas.openxmlformats.org/officeDocument/2006/relationships/hyperlink" Target="https://www.sothebys.com/en/buy/auction/2022/american-muscle-rare-whiskey-bourbon-rye/pappy-van-winkles-15-year-old-family-reserve-107-7" TargetMode="External"/><Relationship Id="rId72" Type="http://schemas.openxmlformats.org/officeDocument/2006/relationships/hyperlink" Target="https://www.sothebys.com/en/buy/auction/2022/american-muscle-rare-whiskey-bourbon-rye/willett-family-estate-single-barrel-bourbon-20-2" TargetMode="External"/><Relationship Id="rId375" Type="http://schemas.openxmlformats.org/officeDocument/2006/relationships/hyperlink" Target="https://www.sothebys.com/en/buy/auction/2022/american-muscle-rare-whiskey-bourbon-rye/four-roses-single-barrel-private-selection-16-year" TargetMode="External"/><Relationship Id="rId582" Type="http://schemas.openxmlformats.org/officeDocument/2006/relationships/hyperlink" Target="https://www.sothebys.com/en/buy/auction/2022/american-muscle-rare-whiskey-bourbon-rye/parkers-heritage-collection-1st-edition-129-6" TargetMode="External"/><Relationship Id="rId638" Type="http://schemas.openxmlformats.org/officeDocument/2006/relationships/hyperlink" Target="https://www.sothebys.com/en/buy/auction/2022/american-muscle-rare-whiskey-bourbon-rye/bookers-small-batch-25th-anniversary-edition-130-8-8" TargetMode="External"/><Relationship Id="rId3" Type="http://schemas.openxmlformats.org/officeDocument/2006/relationships/hyperlink" Target="https://www.sothebys.com/en/buy/auction/2022/american-muscle-rare-whiskey-bourbon-rye/pappy-van-winkles-23-year-old-family-reserve-95-6-2" TargetMode="External"/><Relationship Id="rId235" Type="http://schemas.openxmlformats.org/officeDocument/2006/relationships/hyperlink" Target="https://www.sothebys.com/en/buy/auction/2022/american-muscle-rare-whiskey-bourbon-rye/black-maple-hill-small-batch-bourbon-16-year-old-5" TargetMode="External"/><Relationship Id="rId277" Type="http://schemas.openxmlformats.org/officeDocument/2006/relationships/hyperlink" Target="https://www.sothebys.com/en/buy/auction/2022/american-muscle-rare-whiskey-bourbon-rye/bookers-small-batch-25th-anniversary-edition-130-8" TargetMode="External"/><Relationship Id="rId400" Type="http://schemas.openxmlformats.org/officeDocument/2006/relationships/hyperlink" Target="https://www.sothebys.com/en/buy/auction/2022/american-muscle-rare-whiskey-bourbon-rye/four-roses-single-barrel-private-selection-56-2-2" TargetMode="External"/><Relationship Id="rId442" Type="http://schemas.openxmlformats.org/officeDocument/2006/relationships/hyperlink" Target="https://www.sothebys.com/en/buy/auction/2022/american-muscle-rare-whiskey-bourbon-rye/heaven-hill-william-heavenhill-13-year-old-bottled-2" TargetMode="External"/><Relationship Id="rId484" Type="http://schemas.openxmlformats.org/officeDocument/2006/relationships/hyperlink" Target="https://www.sothebys.com/en/buy/auction/2022/american-muscle-rare-whiskey-bourbon-rye/michters-single-barrel-rye-10-year-old-92-8-proof" TargetMode="External"/><Relationship Id="rId705" Type="http://schemas.openxmlformats.org/officeDocument/2006/relationships/hyperlink" Target="https://www.sothebys.com/en/buy/auction/2022/american-muscle-rare-whiskey-bourbon-rye/orphan-barrel-rhetoric-21-year-old-90-2-proof-nv-1-2" TargetMode="External"/><Relationship Id="rId137" Type="http://schemas.openxmlformats.org/officeDocument/2006/relationships/hyperlink" Target="https://www.sothebys.com/en/buy/auction/2022/american-muscle-rare-whiskey-bourbon-rye/willett-family-estate-single-barrel-bourbon-10" TargetMode="External"/><Relationship Id="rId302" Type="http://schemas.openxmlformats.org/officeDocument/2006/relationships/hyperlink" Target="https://www.sothebys.com/en/buy/auction/2022/american-muscle-rare-whiskey-bourbon-rye/elijah-craig-single-barrel-23-year-old-45-0-abv-5" TargetMode="External"/><Relationship Id="rId344" Type="http://schemas.openxmlformats.org/officeDocument/2006/relationships/hyperlink" Target="https://www.sothebys.com/en/buy/auction/2022/american-muscle-rare-whiskey-bourbon-rye/four-roses-limited-edition-small-batch-2015-54-3-2" TargetMode="External"/><Relationship Id="rId691" Type="http://schemas.openxmlformats.org/officeDocument/2006/relationships/hyperlink" Target="https://www.sothebys.com/en/buy/auction/2022/american-muscle-rare-whiskey-bourbon-rye/orphan-barrel-rhetoric-23-year-old-90-6-proof-nv-6-2" TargetMode="External"/><Relationship Id="rId747" Type="http://schemas.openxmlformats.org/officeDocument/2006/relationships/hyperlink" Target="https://www.sothebys.com/en/buy/auction/2022/american-muscle-rare-whiskey-bourbon-rye/wild-turkey-17-year-old-masters-keep-batch-001-86-2" TargetMode="External"/><Relationship Id="rId41" Type="http://schemas.openxmlformats.org/officeDocument/2006/relationships/hyperlink" Target="https://www.sothebys.com/en/buy/auction/2022/american-muscle-rare-whiskey-bourbon-rye/van-winkle-12-year-old-special-reserve-lot-b-90-4-10" TargetMode="External"/><Relationship Id="rId83" Type="http://schemas.openxmlformats.org/officeDocument/2006/relationships/hyperlink" Target="https://www.sothebys.com/en/buy/auction/2022/american-muscle-rare-whiskey-bourbon-rye/willett-family-estate-single-barrel-bourbon-14-27" TargetMode="External"/><Relationship Id="rId179" Type="http://schemas.openxmlformats.org/officeDocument/2006/relationships/hyperlink" Target="https://www.sothebys.com/en/buy/auction/2022/american-muscle-rare-whiskey-bourbon-rye/william-larue-weller-2011-release-133-5-proof-nv-1" TargetMode="External"/><Relationship Id="rId386" Type="http://schemas.openxmlformats.org/officeDocument/2006/relationships/hyperlink" Target="https://www.sothebys.com/en/buy/auction/2022/american-muscle-rare-whiskey-bourbon-rye/four-roses-single-barrel-private-selection-59-3-3" TargetMode="External"/><Relationship Id="rId551" Type="http://schemas.openxmlformats.org/officeDocument/2006/relationships/hyperlink" Target="https://www.sothebys.com/en/buy/auction/2022/american-muscle-rare-whiskey-bourbon-rye/hirsch-selection-13-year-old-48-0-abv-nv-1-bt" TargetMode="External"/><Relationship Id="rId593" Type="http://schemas.openxmlformats.org/officeDocument/2006/relationships/hyperlink" Target="https://www.sothebys.com/en/buy/auction/2022/american-muscle-rare-whiskey-bourbon-rye/van-winkle-12-year-old-special-reserve-lot-b-90-4-14" TargetMode="External"/><Relationship Id="rId607" Type="http://schemas.openxmlformats.org/officeDocument/2006/relationships/hyperlink" Target="https://www.sothebys.com/en/buy/auction/2022/american-muscle-rare-whiskey-bourbon-rye/willett-family-estate-single-barrel-bourbon-10-9" TargetMode="External"/><Relationship Id="rId649" Type="http://schemas.openxmlformats.org/officeDocument/2006/relationships/hyperlink" Target="https://www.sothebys.com/en/buy/auction/2022/american-muscle-rare-whiskey-bourbon-rye/elijah-craig-single-barrel-18-year-old-45-0-abv-5" TargetMode="External"/><Relationship Id="rId190" Type="http://schemas.openxmlformats.org/officeDocument/2006/relationships/hyperlink" Target="https://www.sothebys.com/en/buy/auction/2022/american-muscle-rare-whiskey-bourbon-rye/w-l-weller-single-barrel-97-proof-nv-1-bt75-2" TargetMode="External"/><Relationship Id="rId204" Type="http://schemas.openxmlformats.org/officeDocument/2006/relationships/hyperlink" Target="https://www.sothebys.com/en/buy/auction/2022/american-muscle-rare-whiskey-bourbon-rye/george-t-stagg-2012-release-142-8-proof-nv-1-bt75-3" TargetMode="External"/><Relationship Id="rId246" Type="http://schemas.openxmlformats.org/officeDocument/2006/relationships/hyperlink" Target="https://www.sothebys.com/en/buy/auction/2022/american-muscle-rare-whiskey-bourbon-rye/black-maple-hill-small-batch-bourbon-95-proof-nv-1-3" TargetMode="External"/><Relationship Id="rId288" Type="http://schemas.openxmlformats.org/officeDocument/2006/relationships/hyperlink" Target="https://www.sothebys.com/en/buy/auction/2022/american-muscle-rare-whiskey-bourbon-rye/colonel-e-h-taylor-warehouse-c-tornado-surviving-6" TargetMode="External"/><Relationship Id="rId411" Type="http://schemas.openxmlformats.org/officeDocument/2006/relationships/hyperlink" Target="https://www.sothebys.com/en/buy/auction/2022/american-muscle-rare-whiskey-bourbon-rye/four-roses-single-barrel-private-selection-53-6" TargetMode="External"/><Relationship Id="rId453" Type="http://schemas.openxmlformats.org/officeDocument/2006/relationships/hyperlink" Target="https://www.sothebys.com/en/buy/auction/2022/american-muscle-rare-whiskey-bourbon-rye/heaven-hill-select-stock-8-year-old-cask-strength" TargetMode="External"/><Relationship Id="rId509" Type="http://schemas.openxmlformats.org/officeDocument/2006/relationships/hyperlink" Target="https://www.sothebys.com/en/buy/auction/2022/american-muscle-rare-whiskey-bourbon-rye/old-forester-150th-anniversary-126-8-proof-nv-1" TargetMode="External"/><Relationship Id="rId660" Type="http://schemas.openxmlformats.org/officeDocument/2006/relationships/hyperlink" Target="https://www.sothebys.com/en/buy/auction/2022/american-muscle-rare-whiskey-bourbon-rye/four-roses-single-barrel-11-year-old-limited" TargetMode="External"/><Relationship Id="rId106" Type="http://schemas.openxmlformats.org/officeDocument/2006/relationships/hyperlink" Target="https://www.sothebys.com/en/buy/auction/2022/american-muscle-rare-whiskey-bourbon-rye/willett-family-estate-single-barrel-bourbon-14-6" TargetMode="External"/><Relationship Id="rId313" Type="http://schemas.openxmlformats.org/officeDocument/2006/relationships/hyperlink" Target="https://www.sothebys.com/en/buy/auction/2022/american-muscle-rare-whiskey-bourbon-rye/elmer-t-lee-100-year-tribute-100-proof-nv-1-bt75" TargetMode="External"/><Relationship Id="rId495" Type="http://schemas.openxmlformats.org/officeDocument/2006/relationships/hyperlink" Target="https://www.sothebys.com/en/buy/auction/2022/american-muscle-rare-whiskey-bourbon-rye/old-fitzgerald-15-year-old-bottled-in-bond-100-2" TargetMode="External"/><Relationship Id="rId716" Type="http://schemas.openxmlformats.org/officeDocument/2006/relationships/hyperlink" Target="https://www.sothebys.com/en/buy/auction/2022/american-muscle-rare-whiskey-bourbon-rye/orphan-barrel-forged-oak-15-year-old-90-5-proof-nv-4"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003"/>
  <sheetViews>
    <sheetView tabSelected="1" workbookViewId="0">
      <selection activeCell="I67" sqref="I67"/>
    </sheetView>
  </sheetViews>
  <sheetFormatPr defaultColWidth="14.44140625" defaultRowHeight="15.75" customHeight="1" x14ac:dyDescent="0.25"/>
  <cols>
    <col min="1" max="1" width="11.44140625" customWidth="1"/>
    <col min="2" max="2" width="94.6640625" customWidth="1"/>
    <col min="3" max="3" width="12.6640625" customWidth="1"/>
    <col min="4" max="4" width="13.109375" customWidth="1"/>
    <col min="5" max="5" width="94.109375" hidden="1" customWidth="1"/>
    <col min="6" max="6" width="130.88671875" hidden="1" customWidth="1"/>
  </cols>
  <sheetData>
    <row r="1" spans="1:6" ht="15.75" customHeight="1" x14ac:dyDescent="0.3">
      <c r="A1" s="1"/>
      <c r="B1" s="2" t="s">
        <v>0</v>
      </c>
      <c r="C1" s="3"/>
      <c r="D1" s="3"/>
      <c r="E1" s="4"/>
      <c r="F1" s="4"/>
    </row>
    <row r="2" spans="1:6" ht="15.75" customHeight="1" x14ac:dyDescent="0.3">
      <c r="A2" s="1"/>
      <c r="B2" s="5" t="s">
        <v>1</v>
      </c>
      <c r="C2" s="3"/>
      <c r="D2" s="3"/>
      <c r="E2" s="4"/>
      <c r="F2" s="4"/>
    </row>
    <row r="3" spans="1:6" x14ac:dyDescent="0.25">
      <c r="A3" s="6"/>
      <c r="B3" s="7"/>
      <c r="C3" s="8"/>
      <c r="D3" s="8"/>
      <c r="E3" s="7"/>
      <c r="F3" s="7"/>
    </row>
    <row r="4" spans="1:6" x14ac:dyDescent="0.25">
      <c r="A4" s="9" t="s">
        <v>2</v>
      </c>
      <c r="B4" s="10" t="s">
        <v>3</v>
      </c>
      <c r="C4" s="11" t="s">
        <v>4</v>
      </c>
      <c r="D4" s="11" t="s">
        <v>5</v>
      </c>
      <c r="E4" s="7"/>
      <c r="F4" s="7"/>
    </row>
    <row r="5" spans="1:6" ht="15.75" customHeight="1" x14ac:dyDescent="0.3">
      <c r="A5" s="12">
        <v>1</v>
      </c>
      <c r="B5" s="13" t="str">
        <f t="shared" ref="B5:B754" si="0">HYPERLINK(F5,E5)</f>
        <v>Pappy Van Winkle's 23 Year Old Family Reserve 95.6 proof NV (1 BT75)</v>
      </c>
      <c r="C5" s="14">
        <v>4000</v>
      </c>
      <c r="D5" s="14">
        <v>5000</v>
      </c>
      <c r="E5" s="15" t="s">
        <v>6</v>
      </c>
      <c r="F5" s="16" t="s">
        <v>7</v>
      </c>
    </row>
    <row r="6" spans="1:6" ht="15.75" customHeight="1" x14ac:dyDescent="0.3">
      <c r="A6" s="12">
        <v>2</v>
      </c>
      <c r="B6" s="13" t="str">
        <f t="shared" si="0"/>
        <v>Pappy Van Winkle's 23 Year Old Family Reserve 95.6 proof NV (1 BT75)</v>
      </c>
      <c r="C6" s="14">
        <v>3000</v>
      </c>
      <c r="D6" s="14">
        <v>4000</v>
      </c>
      <c r="E6" s="15" t="s">
        <v>6</v>
      </c>
      <c r="F6" s="16" t="s">
        <v>8</v>
      </c>
    </row>
    <row r="7" spans="1:6" ht="15.75" customHeight="1" x14ac:dyDescent="0.3">
      <c r="A7" s="12">
        <v>3</v>
      </c>
      <c r="B7" s="13" t="str">
        <f t="shared" si="0"/>
        <v>Pappy Van Winkle's 23 Year Old Family Reserve 95.6 proof NV (1 BT75)</v>
      </c>
      <c r="C7" s="14">
        <v>3000</v>
      </c>
      <c r="D7" s="14">
        <v>4000</v>
      </c>
      <c r="E7" s="15" t="s">
        <v>6</v>
      </c>
      <c r="F7" s="16" t="s">
        <v>9</v>
      </c>
    </row>
    <row r="8" spans="1:6" ht="15.75" customHeight="1" x14ac:dyDescent="0.3">
      <c r="A8" s="12">
        <v>4</v>
      </c>
      <c r="B8" s="13" t="str">
        <f t="shared" si="0"/>
        <v>Pappy Van Winkle's 23 Year Old Family Reserve 95.6 proof NV (1 BT75)</v>
      </c>
      <c r="C8" s="14">
        <v>3000</v>
      </c>
      <c r="D8" s="14">
        <v>4000</v>
      </c>
      <c r="E8" s="15" t="s">
        <v>6</v>
      </c>
      <c r="F8" s="16" t="s">
        <v>10</v>
      </c>
    </row>
    <row r="9" spans="1:6" ht="15.75" customHeight="1" x14ac:dyDescent="0.3">
      <c r="A9" s="12">
        <v>5</v>
      </c>
      <c r="B9" s="13" t="str">
        <f t="shared" si="0"/>
        <v>Pappy Van Winkle's 23 Year Old Family Reserve 95.6 proof NV (1 BT75)</v>
      </c>
      <c r="C9" s="14">
        <v>3000</v>
      </c>
      <c r="D9" s="14">
        <v>4000</v>
      </c>
      <c r="E9" s="15" t="s">
        <v>6</v>
      </c>
      <c r="F9" s="16" t="s">
        <v>11</v>
      </c>
    </row>
    <row r="10" spans="1:6" ht="15.75" customHeight="1" x14ac:dyDescent="0.3">
      <c r="A10" s="12">
        <v>6</v>
      </c>
      <c r="B10" s="13" t="str">
        <f t="shared" si="0"/>
        <v>Pappy Van Winkle's 23 Year Old Family Reserve 95.6 proof NV (1 BT75)</v>
      </c>
      <c r="C10" s="14">
        <v>3000</v>
      </c>
      <c r="D10" s="14">
        <v>4000</v>
      </c>
      <c r="E10" s="15" t="s">
        <v>6</v>
      </c>
      <c r="F10" s="16" t="s">
        <v>12</v>
      </c>
    </row>
    <row r="11" spans="1:6" ht="15.75" customHeight="1" x14ac:dyDescent="0.3">
      <c r="A11" s="12">
        <v>7</v>
      </c>
      <c r="B11" s="13" t="str">
        <f t="shared" si="0"/>
        <v>Pappy Van Winkle's 20 Year Old Family Reserve 90.4 proof NV (1 BT75)</v>
      </c>
      <c r="C11" s="14">
        <v>2000</v>
      </c>
      <c r="D11" s="14">
        <v>3000</v>
      </c>
      <c r="E11" s="15" t="s">
        <v>13</v>
      </c>
      <c r="F11" s="16" t="s">
        <v>14</v>
      </c>
    </row>
    <row r="12" spans="1:6" ht="15.75" customHeight="1" x14ac:dyDescent="0.3">
      <c r="A12" s="12">
        <v>8</v>
      </c>
      <c r="B12" s="13" t="str">
        <f t="shared" si="0"/>
        <v>Pappy Van Winkle's 20 Year Old Family Reserve 90.4 proof NV (1 BT75)</v>
      </c>
      <c r="C12" s="14">
        <v>2000</v>
      </c>
      <c r="D12" s="14">
        <v>3000</v>
      </c>
      <c r="E12" s="15" t="s">
        <v>13</v>
      </c>
      <c r="F12" s="16" t="s">
        <v>15</v>
      </c>
    </row>
    <row r="13" spans="1:6" ht="15.75" customHeight="1" x14ac:dyDescent="0.3">
      <c r="A13" s="12">
        <v>9</v>
      </c>
      <c r="B13" s="13" t="str">
        <f t="shared" si="0"/>
        <v>Pappy Van Winkle's 20 Year Old Family Reserve 90.4 proof NV (1 BT75)</v>
      </c>
      <c r="C13" s="14">
        <v>2000</v>
      </c>
      <c r="D13" s="14">
        <v>3000</v>
      </c>
      <c r="E13" s="15" t="s">
        <v>13</v>
      </c>
      <c r="F13" s="16" t="s">
        <v>16</v>
      </c>
    </row>
    <row r="14" spans="1:6" ht="15.75" customHeight="1" x14ac:dyDescent="0.3">
      <c r="A14" s="12">
        <v>10</v>
      </c>
      <c r="B14" s="13" t="str">
        <f t="shared" si="0"/>
        <v>Pappy Van Winkle's 20 Year Old Family Reserve 90.4 proof NV (1 BT75)</v>
      </c>
      <c r="C14" s="14">
        <v>2000</v>
      </c>
      <c r="D14" s="14">
        <v>3000</v>
      </c>
      <c r="E14" s="15" t="s">
        <v>13</v>
      </c>
      <c r="F14" s="16" t="s">
        <v>17</v>
      </c>
    </row>
    <row r="15" spans="1:6" ht="14.4" x14ac:dyDescent="0.3">
      <c r="A15" s="12">
        <v>11</v>
      </c>
      <c r="B15" s="13" t="str">
        <f t="shared" si="0"/>
        <v>Pappy Van Winkle's 20 Year Old Family Reserve 90.4 proof NV (1 BT75)</v>
      </c>
      <c r="C15" s="14">
        <v>2000</v>
      </c>
      <c r="D15" s="14">
        <v>3000</v>
      </c>
      <c r="E15" s="15" t="s">
        <v>13</v>
      </c>
      <c r="F15" s="16" t="s">
        <v>18</v>
      </c>
    </row>
    <row r="16" spans="1:6" ht="14.4" x14ac:dyDescent="0.3">
      <c r="A16" s="12">
        <v>12</v>
      </c>
      <c r="B16" s="13" t="str">
        <f t="shared" si="0"/>
        <v>Pappy Van Winkle's 20 Year Old Family Reserve 90.4 proof NV (1 BT75)</v>
      </c>
      <c r="C16" s="14">
        <v>2000</v>
      </c>
      <c r="D16" s="14">
        <v>3000</v>
      </c>
      <c r="E16" s="15" t="s">
        <v>13</v>
      </c>
      <c r="F16" s="16" t="s">
        <v>19</v>
      </c>
    </row>
    <row r="17" spans="1:6" ht="14.4" x14ac:dyDescent="0.3">
      <c r="A17" s="12">
        <v>13</v>
      </c>
      <c r="B17" s="13" t="str">
        <f t="shared" si="0"/>
        <v>Pappy Van Winkle's 20 Year Old Family Reserve 90.4 proof NV (1 BT75)</v>
      </c>
      <c r="C17" s="14">
        <v>2000</v>
      </c>
      <c r="D17" s="14">
        <v>3000</v>
      </c>
      <c r="E17" s="15" t="s">
        <v>13</v>
      </c>
      <c r="F17" s="16" t="s">
        <v>20</v>
      </c>
    </row>
    <row r="18" spans="1:6" ht="14.4" x14ac:dyDescent="0.3">
      <c r="A18" s="12">
        <v>14</v>
      </c>
      <c r="B18" s="13" t="str">
        <f t="shared" si="0"/>
        <v>Pappy Van Winkle's 20 Year Old Family Reserve 90.4 proof NV (1 BT75)</v>
      </c>
      <c r="C18" s="14">
        <v>2000</v>
      </c>
      <c r="D18" s="14">
        <v>3000</v>
      </c>
      <c r="E18" s="15" t="s">
        <v>13</v>
      </c>
      <c r="F18" s="16" t="s">
        <v>21</v>
      </c>
    </row>
    <row r="19" spans="1:6" ht="14.4" x14ac:dyDescent="0.3">
      <c r="A19" s="12">
        <v>15</v>
      </c>
      <c r="B19" s="13" t="str">
        <f t="shared" si="0"/>
        <v>Pappy Van Winkle's 20 Year Old Family Reserve 90.4 proof NV (1 BT75)</v>
      </c>
      <c r="C19" s="14">
        <v>2000</v>
      </c>
      <c r="D19" s="14">
        <v>3000</v>
      </c>
      <c r="E19" s="15" t="s">
        <v>13</v>
      </c>
      <c r="F19" s="16" t="s">
        <v>22</v>
      </c>
    </row>
    <row r="20" spans="1:6" ht="14.4" x14ac:dyDescent="0.3">
      <c r="A20" s="12">
        <v>16</v>
      </c>
      <c r="B20" s="13" t="str">
        <f t="shared" si="0"/>
        <v>Pappy Van Winkle's 20 Year Old Family Reserve 90.4 proof NV (1 BT75)</v>
      </c>
      <c r="C20" s="14">
        <v>2000</v>
      </c>
      <c r="D20" s="14">
        <v>3000</v>
      </c>
      <c r="E20" s="15" t="s">
        <v>13</v>
      </c>
      <c r="F20" s="16" t="s">
        <v>23</v>
      </c>
    </row>
    <row r="21" spans="1:6" ht="14.4" x14ac:dyDescent="0.3">
      <c r="A21" s="12">
        <v>17</v>
      </c>
      <c r="B21" s="13" t="str">
        <f t="shared" si="0"/>
        <v>Pappy Van Winkle's 20 Year Old Family Reserve 90.4 proof NV (1 BT75)</v>
      </c>
      <c r="C21" s="14">
        <v>2000</v>
      </c>
      <c r="D21" s="14">
        <v>3000</v>
      </c>
      <c r="E21" s="15" t="s">
        <v>13</v>
      </c>
      <c r="F21" s="16" t="s">
        <v>24</v>
      </c>
    </row>
    <row r="22" spans="1:6" ht="14.4" x14ac:dyDescent="0.3">
      <c r="A22" s="12">
        <v>18</v>
      </c>
      <c r="B22" s="13" t="str">
        <f t="shared" si="0"/>
        <v>Pappy Van Winkle's 20 Year Old Family Reserve 90.4 proof NV (1 BT75)</v>
      </c>
      <c r="C22" s="14">
        <v>2000</v>
      </c>
      <c r="D22" s="14">
        <v>3000</v>
      </c>
      <c r="E22" s="15" t="s">
        <v>13</v>
      </c>
      <c r="F22" s="16" t="s">
        <v>25</v>
      </c>
    </row>
    <row r="23" spans="1:6" ht="14.4" x14ac:dyDescent="0.3">
      <c r="A23" s="12">
        <v>19</v>
      </c>
      <c r="B23" s="13" t="str">
        <f t="shared" si="0"/>
        <v>Pappy Van Winkle's 20 Year Old Family Reserve 90.4 proof NV (1 BT75)</v>
      </c>
      <c r="C23" s="14">
        <v>2000</v>
      </c>
      <c r="D23" s="14">
        <v>3000</v>
      </c>
      <c r="E23" s="15" t="s">
        <v>13</v>
      </c>
      <c r="F23" s="16" t="s">
        <v>26</v>
      </c>
    </row>
    <row r="24" spans="1:6" ht="14.4" x14ac:dyDescent="0.3">
      <c r="A24" s="12">
        <v>20</v>
      </c>
      <c r="B24" s="13" t="str">
        <f t="shared" si="0"/>
        <v>Pappy Van Winkle's 15 Year Old Family Reserve 107 proof NV (1 BT75)</v>
      </c>
      <c r="C24" s="14">
        <v>1500</v>
      </c>
      <c r="D24" s="14">
        <v>2000</v>
      </c>
      <c r="E24" s="15" t="s">
        <v>27</v>
      </c>
      <c r="F24" s="16" t="s">
        <v>28</v>
      </c>
    </row>
    <row r="25" spans="1:6" ht="14.4" x14ac:dyDescent="0.3">
      <c r="A25" s="12">
        <v>21</v>
      </c>
      <c r="B25" s="13" t="str">
        <f t="shared" si="0"/>
        <v>Pappy Van Winkle's 15 Year Old Family Reserve 107 proof NV (1 BT75)</v>
      </c>
      <c r="C25" s="14">
        <v>1500</v>
      </c>
      <c r="D25" s="14">
        <v>2000</v>
      </c>
      <c r="E25" s="15" t="s">
        <v>27</v>
      </c>
      <c r="F25" s="16" t="s">
        <v>29</v>
      </c>
    </row>
    <row r="26" spans="1:6" ht="14.4" x14ac:dyDescent="0.3">
      <c r="A26" s="12">
        <v>22</v>
      </c>
      <c r="B26" s="13" t="str">
        <f t="shared" si="0"/>
        <v>Pappy Van Winkle's 15 Year Old Family Reserve 107 proof NV (1 BT75)</v>
      </c>
      <c r="C26" s="14">
        <v>1500</v>
      </c>
      <c r="D26" s="14">
        <v>2000</v>
      </c>
      <c r="E26" s="15" t="s">
        <v>27</v>
      </c>
      <c r="F26" s="16" t="s">
        <v>30</v>
      </c>
    </row>
    <row r="27" spans="1:6" ht="14.4" x14ac:dyDescent="0.3">
      <c r="A27" s="12">
        <v>23</v>
      </c>
      <c r="B27" s="13" t="str">
        <f t="shared" si="0"/>
        <v>Pappy Van Winkle's 15 Year Old Family Reserve 107 proof NV (1 BT75)</v>
      </c>
      <c r="C27" s="14">
        <v>1500</v>
      </c>
      <c r="D27" s="14">
        <v>2000</v>
      </c>
      <c r="E27" s="15" t="s">
        <v>27</v>
      </c>
      <c r="F27" s="16" t="s">
        <v>31</v>
      </c>
    </row>
    <row r="28" spans="1:6" ht="14.4" x14ac:dyDescent="0.3">
      <c r="A28" s="12">
        <v>24</v>
      </c>
      <c r="B28" s="13" t="str">
        <f t="shared" si="0"/>
        <v>Pappy Van Winkle's 15 Year Old Family Reserve 107 proof NV (1 BT75)</v>
      </c>
      <c r="C28" s="14">
        <v>1500</v>
      </c>
      <c r="D28" s="14">
        <v>2000</v>
      </c>
      <c r="E28" s="15" t="s">
        <v>27</v>
      </c>
      <c r="F28" s="16" t="s">
        <v>32</v>
      </c>
    </row>
    <row r="29" spans="1:6" ht="14.4" x14ac:dyDescent="0.3">
      <c r="A29" s="12">
        <v>25</v>
      </c>
      <c r="B29" s="13" t="str">
        <f t="shared" si="0"/>
        <v>Pappy Van Winkle's 15 Year Old Family Reserve 107 proof NV (1 BT75)</v>
      </c>
      <c r="C29" s="14">
        <v>1500</v>
      </c>
      <c r="D29" s="14">
        <v>2000</v>
      </c>
      <c r="E29" s="15" t="s">
        <v>27</v>
      </c>
      <c r="F29" s="16" t="s">
        <v>33</v>
      </c>
    </row>
    <row r="30" spans="1:6" ht="14.4" x14ac:dyDescent="0.3">
      <c r="A30" s="12">
        <v>26</v>
      </c>
      <c r="B30" s="13" t="str">
        <f t="shared" si="0"/>
        <v>Van Winkle 13 Year Old Family Reserve Rye 95.6 proof NV (1 BT75)</v>
      </c>
      <c r="C30" s="14">
        <v>1200</v>
      </c>
      <c r="D30" s="14">
        <v>1800</v>
      </c>
      <c r="E30" s="15" t="s">
        <v>34</v>
      </c>
      <c r="F30" s="16" t="s">
        <v>35</v>
      </c>
    </row>
    <row r="31" spans="1:6" ht="14.4" x14ac:dyDescent="0.3">
      <c r="A31" s="12">
        <v>27</v>
      </c>
      <c r="B31" s="13" t="str">
        <f t="shared" si="0"/>
        <v>Van Winkle 13 Year Old Family Reserve Rye 95.6 proof NV (1 BT75)</v>
      </c>
      <c r="C31" s="14">
        <v>1200</v>
      </c>
      <c r="D31" s="14">
        <v>1800</v>
      </c>
      <c r="E31" s="15" t="s">
        <v>34</v>
      </c>
      <c r="F31" s="16" t="s">
        <v>36</v>
      </c>
    </row>
    <row r="32" spans="1:6" ht="14.4" x14ac:dyDescent="0.3">
      <c r="A32" s="12">
        <v>28</v>
      </c>
      <c r="B32" s="13" t="str">
        <f t="shared" si="0"/>
        <v>Van Winkle 13 Year Old Family Reserve Rye 95.6 proof NV (1 BT75)</v>
      </c>
      <c r="C32" s="14">
        <v>1200</v>
      </c>
      <c r="D32" s="14">
        <v>1800</v>
      </c>
      <c r="E32" s="15" t="s">
        <v>34</v>
      </c>
      <c r="F32" s="16" t="s">
        <v>37</v>
      </c>
    </row>
    <row r="33" spans="1:6" ht="14.4" x14ac:dyDescent="0.3">
      <c r="A33" s="12">
        <v>29</v>
      </c>
      <c r="B33" s="13" t="str">
        <f t="shared" si="0"/>
        <v>Van Winkle 13 Year Old Family Reserve Rye 95.6 proof NV (1 BT75)</v>
      </c>
      <c r="C33" s="14">
        <v>1200</v>
      </c>
      <c r="D33" s="14">
        <v>1800</v>
      </c>
      <c r="E33" s="15" t="s">
        <v>34</v>
      </c>
      <c r="F33" s="16" t="s">
        <v>38</v>
      </c>
    </row>
    <row r="34" spans="1:6" ht="14.4" x14ac:dyDescent="0.3">
      <c r="A34" s="12">
        <v>30</v>
      </c>
      <c r="B34" s="13" t="str">
        <f t="shared" si="0"/>
        <v>Van Winkle 13 Year Old Family Reserve Rye 95.6 proof NV (1 BT75)</v>
      </c>
      <c r="C34" s="14">
        <v>1200</v>
      </c>
      <c r="D34" s="14">
        <v>1800</v>
      </c>
      <c r="E34" s="15" t="s">
        <v>34</v>
      </c>
      <c r="F34" s="16" t="s">
        <v>39</v>
      </c>
    </row>
    <row r="35" spans="1:6" ht="14.4" x14ac:dyDescent="0.3">
      <c r="A35" s="12">
        <v>31</v>
      </c>
      <c r="B35" s="13" t="str">
        <f t="shared" si="0"/>
        <v>Van Winkle 12 Year Old Special Reserve Lot "B" 90.4 proof NV (1 BT75)</v>
      </c>
      <c r="C35" s="14">
        <v>650</v>
      </c>
      <c r="D35" s="14">
        <v>850</v>
      </c>
      <c r="E35" s="15" t="s">
        <v>40</v>
      </c>
      <c r="F35" s="16" t="s">
        <v>41</v>
      </c>
    </row>
    <row r="36" spans="1:6" ht="14.4" x14ac:dyDescent="0.3">
      <c r="A36" s="12">
        <v>32</v>
      </c>
      <c r="B36" s="13" t="str">
        <f t="shared" si="0"/>
        <v>Van Winkle 12 Year Old Special Reserve Lot "B" 90.4 proof NV (1 BT75)</v>
      </c>
      <c r="C36" s="14">
        <v>650</v>
      </c>
      <c r="D36" s="14">
        <v>850</v>
      </c>
      <c r="E36" s="15" t="s">
        <v>40</v>
      </c>
      <c r="F36" s="16" t="s">
        <v>42</v>
      </c>
    </row>
    <row r="37" spans="1:6" ht="14.4" x14ac:dyDescent="0.3">
      <c r="A37" s="12">
        <v>33</v>
      </c>
      <c r="B37" s="13" t="str">
        <f t="shared" si="0"/>
        <v>Van Winkle 12 Year Old Special Reserve Lot "B" 90.4 proof NV (1 BT75)</v>
      </c>
      <c r="C37" s="14">
        <v>650</v>
      </c>
      <c r="D37" s="14">
        <v>850</v>
      </c>
      <c r="E37" s="15" t="s">
        <v>40</v>
      </c>
      <c r="F37" s="16" t="s">
        <v>43</v>
      </c>
    </row>
    <row r="38" spans="1:6" ht="14.4" x14ac:dyDescent="0.3">
      <c r="A38" s="12">
        <v>34</v>
      </c>
      <c r="B38" s="13" t="str">
        <f t="shared" si="0"/>
        <v>Van Winkle 12 Year Old Special Reserve Lot "B" 90.4 proof NV (1 BT75)</v>
      </c>
      <c r="C38" s="14">
        <v>650</v>
      </c>
      <c r="D38" s="14">
        <v>850</v>
      </c>
      <c r="E38" s="15" t="s">
        <v>40</v>
      </c>
      <c r="F38" s="16" t="s">
        <v>44</v>
      </c>
    </row>
    <row r="39" spans="1:6" ht="14.4" x14ac:dyDescent="0.3">
      <c r="A39" s="12">
        <v>35</v>
      </c>
      <c r="B39" s="13" t="str">
        <f t="shared" si="0"/>
        <v>Van Winkle 12 Year Old Special Reserve Lot "B" 90.4 proof NV (1 BT75)</v>
      </c>
      <c r="C39" s="14">
        <v>650</v>
      </c>
      <c r="D39" s="14">
        <v>850</v>
      </c>
      <c r="E39" s="15" t="s">
        <v>40</v>
      </c>
      <c r="F39" s="16" t="s">
        <v>45</v>
      </c>
    </row>
    <row r="40" spans="1:6" ht="14.4" x14ac:dyDescent="0.3">
      <c r="A40" s="12">
        <v>36</v>
      </c>
      <c r="B40" s="13" t="str">
        <f t="shared" si="0"/>
        <v>Van Winkle 12 Year Old Special Reserve Lot "B" 90.4 proof NV (1 BT75)</v>
      </c>
      <c r="C40" s="14">
        <v>650</v>
      </c>
      <c r="D40" s="14">
        <v>850</v>
      </c>
      <c r="E40" s="15" t="s">
        <v>40</v>
      </c>
      <c r="F40" s="16" t="s">
        <v>46</v>
      </c>
    </row>
    <row r="41" spans="1:6" ht="14.4" x14ac:dyDescent="0.3">
      <c r="A41" s="12">
        <v>37</v>
      </c>
      <c r="B41" s="13" t="str">
        <f t="shared" si="0"/>
        <v>Van Winkle 12 Year Old Special Reserve Lot "B" 90.4 proof NV (1 BT75)</v>
      </c>
      <c r="C41" s="14">
        <v>650</v>
      </c>
      <c r="D41" s="14">
        <v>850</v>
      </c>
      <c r="E41" s="15" t="s">
        <v>40</v>
      </c>
      <c r="F41" s="16" t="s">
        <v>47</v>
      </c>
    </row>
    <row r="42" spans="1:6" ht="14.4" x14ac:dyDescent="0.3">
      <c r="A42" s="12">
        <v>38</v>
      </c>
      <c r="B42" s="13" t="str">
        <f t="shared" si="0"/>
        <v>Van Winkle 12 Year Old Special Reserve Lot "B" 90.4 proof NV (1 BT75)</v>
      </c>
      <c r="C42" s="14">
        <v>650</v>
      </c>
      <c r="D42" s="14">
        <v>850</v>
      </c>
      <c r="E42" s="15" t="s">
        <v>40</v>
      </c>
      <c r="F42" s="16" t="s">
        <v>48</v>
      </c>
    </row>
    <row r="43" spans="1:6" ht="14.4" x14ac:dyDescent="0.3">
      <c r="A43" s="12">
        <v>39</v>
      </c>
      <c r="B43" s="13" t="str">
        <f t="shared" si="0"/>
        <v>Van Winkle 12 Year Old Special Reserve Lot "B" 90.4 proof NV (1 BT75)</v>
      </c>
      <c r="C43" s="14">
        <v>650</v>
      </c>
      <c r="D43" s="14">
        <v>850</v>
      </c>
      <c r="E43" s="15" t="s">
        <v>40</v>
      </c>
      <c r="F43" s="16" t="s">
        <v>49</v>
      </c>
    </row>
    <row r="44" spans="1:6" ht="14.4" x14ac:dyDescent="0.3">
      <c r="A44" s="12">
        <v>40</v>
      </c>
      <c r="B44" s="13" t="str">
        <f t="shared" si="0"/>
        <v>Van Winkle 12 Year Old Special Reserve Lot "B" 90.4 proof NV (1 BT75)</v>
      </c>
      <c r="C44" s="14">
        <v>650</v>
      </c>
      <c r="D44" s="14">
        <v>850</v>
      </c>
      <c r="E44" s="15" t="s">
        <v>40</v>
      </c>
      <c r="F44" s="16" t="s">
        <v>50</v>
      </c>
    </row>
    <row r="45" spans="1:6" ht="14.4" x14ac:dyDescent="0.3">
      <c r="A45" s="12">
        <v>41</v>
      </c>
      <c r="B45" s="13" t="str">
        <f t="shared" si="0"/>
        <v>Van Winkle 12 Year Old Special Reserve Lot "B" 90.4 proof NV (1 BT70)</v>
      </c>
      <c r="C45" s="14">
        <v>650</v>
      </c>
      <c r="D45" s="14">
        <v>850</v>
      </c>
      <c r="E45" s="15" t="s">
        <v>51</v>
      </c>
      <c r="F45" s="16" t="s">
        <v>52</v>
      </c>
    </row>
    <row r="46" spans="1:6" ht="14.4" x14ac:dyDescent="0.3">
      <c r="A46" s="12">
        <v>42</v>
      </c>
      <c r="B46" s="13" t="str">
        <f t="shared" si="0"/>
        <v>Old Rip Van Winkle 10 Year Old Rob Bissette 90.4 proof 1977 (1 BT75)</v>
      </c>
      <c r="C46" s="14">
        <v>2000</v>
      </c>
      <c r="D46" s="14">
        <v>4000</v>
      </c>
      <c r="E46" s="15" t="s">
        <v>53</v>
      </c>
      <c r="F46" s="16" t="s">
        <v>54</v>
      </c>
    </row>
    <row r="47" spans="1:6" ht="14.4" x14ac:dyDescent="0.3">
      <c r="A47" s="12">
        <v>43</v>
      </c>
      <c r="B47" s="13" t="str">
        <f t="shared" si="0"/>
        <v>Old Rip Van Winkle 10 Year Old 90 proof NV (1 BT70)</v>
      </c>
      <c r="C47" s="14">
        <v>1000</v>
      </c>
      <c r="D47" s="14">
        <v>1500</v>
      </c>
      <c r="E47" s="15" t="s">
        <v>55</v>
      </c>
      <c r="F47" s="16" t="s">
        <v>56</v>
      </c>
    </row>
    <row r="48" spans="1:6" ht="14.4" x14ac:dyDescent="0.3">
      <c r="A48" s="12">
        <v>44</v>
      </c>
      <c r="B48" s="13" t="str">
        <f t="shared" si="0"/>
        <v>Old Rip Van Winkle 10 Year Old 107 proof NV (1 BT75)</v>
      </c>
      <c r="C48" s="14">
        <v>1000</v>
      </c>
      <c r="D48" s="14">
        <v>1500</v>
      </c>
      <c r="E48" s="15" t="s">
        <v>57</v>
      </c>
      <c r="F48" s="16" t="s">
        <v>58</v>
      </c>
    </row>
    <row r="49" spans="1:6" ht="14.4" x14ac:dyDescent="0.3">
      <c r="A49" s="12">
        <v>45</v>
      </c>
      <c r="B49" s="13" t="str">
        <f t="shared" si="0"/>
        <v>Old Rip Van Winkle 10 Year Old 107 proof NV (1 BT75)</v>
      </c>
      <c r="C49" s="14">
        <v>500</v>
      </c>
      <c r="D49" s="14">
        <v>700</v>
      </c>
      <c r="E49" s="15" t="s">
        <v>57</v>
      </c>
      <c r="F49" s="16" t="s">
        <v>59</v>
      </c>
    </row>
    <row r="50" spans="1:6" ht="14.4" x14ac:dyDescent="0.3">
      <c r="A50" s="12">
        <v>46</v>
      </c>
      <c r="B50" s="13" t="str">
        <f t="shared" si="0"/>
        <v>Old Rip Van Winkle 10 Year Old 107 proof NV (1 BT75)</v>
      </c>
      <c r="C50" s="14">
        <v>500</v>
      </c>
      <c r="D50" s="14">
        <v>700</v>
      </c>
      <c r="E50" s="15" t="s">
        <v>57</v>
      </c>
      <c r="F50" s="16" t="s">
        <v>60</v>
      </c>
    </row>
    <row r="51" spans="1:6" ht="14.4" x14ac:dyDescent="0.3">
      <c r="A51" s="12">
        <v>47</v>
      </c>
      <c r="B51" s="13" t="str">
        <f t="shared" si="0"/>
        <v>Old Rip Van Winkle 10 Year Old 107 proof NV (1 BT70)</v>
      </c>
      <c r="C51" s="14">
        <v>500</v>
      </c>
      <c r="D51" s="14">
        <v>700</v>
      </c>
      <c r="E51" s="15" t="s">
        <v>61</v>
      </c>
      <c r="F51" s="16" t="s">
        <v>62</v>
      </c>
    </row>
    <row r="52" spans="1:6" ht="14.4" x14ac:dyDescent="0.3">
      <c r="A52" s="12">
        <v>48</v>
      </c>
      <c r="B52" s="13" t="str">
        <f t="shared" si="0"/>
        <v>Willett Family Estate Single Barrel Bourbon 26 Year Old 116.6 proof NV (1 BT75)</v>
      </c>
      <c r="C52" s="14">
        <v>3000</v>
      </c>
      <c r="D52" s="14">
        <v>4000</v>
      </c>
      <c r="E52" s="15" t="s">
        <v>63</v>
      </c>
      <c r="F52" s="16" t="s">
        <v>64</v>
      </c>
    </row>
    <row r="53" spans="1:6" ht="14.4" x14ac:dyDescent="0.3">
      <c r="A53" s="12">
        <v>49</v>
      </c>
      <c r="B53" s="13" t="str">
        <f t="shared" si="0"/>
        <v>Willett Family Estate Single Barrel Rye 25 Year Old 100 proof NV (1 BT75)</v>
      </c>
      <c r="C53" s="14">
        <v>3000</v>
      </c>
      <c r="D53" s="14">
        <v>4000</v>
      </c>
      <c r="E53" s="15" t="s">
        <v>65</v>
      </c>
      <c r="F53" s="16" t="s">
        <v>66</v>
      </c>
    </row>
    <row r="54" spans="1:6" ht="14.4" x14ac:dyDescent="0.3">
      <c r="A54" s="12">
        <v>50</v>
      </c>
      <c r="B54" s="13" t="str">
        <f t="shared" si="0"/>
        <v>Willett Family Estate Single Barrel Rye 25 Year Old 100 proof NV (1 BT75)</v>
      </c>
      <c r="C54" s="14">
        <v>3000</v>
      </c>
      <c r="D54" s="14">
        <v>4000</v>
      </c>
      <c r="E54" s="15" t="s">
        <v>65</v>
      </c>
      <c r="F54" s="16" t="s">
        <v>67</v>
      </c>
    </row>
    <row r="55" spans="1:6" ht="14.4" x14ac:dyDescent="0.3">
      <c r="A55" s="12">
        <v>51</v>
      </c>
      <c r="B55" s="13" t="str">
        <f t="shared" si="0"/>
        <v>Willett Family Estate Single Barrel Rye 25 Year Old 100 proof NV (1 BT75)</v>
      </c>
      <c r="C55" s="14">
        <v>3000</v>
      </c>
      <c r="D55" s="14">
        <v>4000</v>
      </c>
      <c r="E55" s="15" t="s">
        <v>65</v>
      </c>
      <c r="F55" s="16" t="s">
        <v>68</v>
      </c>
    </row>
    <row r="56" spans="1:6" ht="14.4" x14ac:dyDescent="0.3">
      <c r="A56" s="12">
        <v>52</v>
      </c>
      <c r="B56" s="13" t="str">
        <f t="shared" si="0"/>
        <v>Willett Family Estate Single Barrel Bourbon 24 Year Old 121 proof NV (1 BT75)</v>
      </c>
      <c r="C56" s="14">
        <v>5000</v>
      </c>
      <c r="D56" s="14">
        <v>10000</v>
      </c>
      <c r="E56" s="15" t="s">
        <v>69</v>
      </c>
      <c r="F56" s="16" t="s">
        <v>70</v>
      </c>
    </row>
    <row r="57" spans="1:6" ht="14.4" x14ac:dyDescent="0.3">
      <c r="A57" s="12">
        <v>53</v>
      </c>
      <c r="B57" s="13" t="str">
        <f t="shared" si="0"/>
        <v>Willett Family Estate Single Barrel Bourbon 23 Year Old 107.6 proof NV (1 BT75)</v>
      </c>
      <c r="C57" s="14">
        <v>2000</v>
      </c>
      <c r="D57" s="14">
        <v>3000</v>
      </c>
      <c r="E57" s="15" t="s">
        <v>71</v>
      </c>
      <c r="F57" s="16" t="s">
        <v>72</v>
      </c>
    </row>
    <row r="58" spans="1:6" ht="14.4" x14ac:dyDescent="0.3">
      <c r="A58" s="12">
        <v>54</v>
      </c>
      <c r="B58" s="13" t="str">
        <f t="shared" si="0"/>
        <v>Willett Family Estate Single Barrel Bourbon 23 Year Old 107.6 proof NV (1 BT75)</v>
      </c>
      <c r="C58" s="14">
        <v>2000</v>
      </c>
      <c r="D58" s="14">
        <v>3000</v>
      </c>
      <c r="E58" s="15" t="s">
        <v>71</v>
      </c>
      <c r="F58" s="16" t="s">
        <v>73</v>
      </c>
    </row>
    <row r="59" spans="1:6" ht="14.4" x14ac:dyDescent="0.3">
      <c r="A59" s="12">
        <v>55</v>
      </c>
      <c r="B59" s="13" t="str">
        <f t="shared" si="0"/>
        <v>Willett Family Estate Single Barrel Bourbon 22 Year Old 138.2 proof NV (1 BT75)</v>
      </c>
      <c r="C59" s="14">
        <v>2000</v>
      </c>
      <c r="D59" s="14">
        <v>3000</v>
      </c>
      <c r="E59" s="15" t="s">
        <v>74</v>
      </c>
      <c r="F59" s="16" t="s">
        <v>75</v>
      </c>
    </row>
    <row r="60" spans="1:6" ht="14.4" x14ac:dyDescent="0.3">
      <c r="A60" s="12">
        <v>56</v>
      </c>
      <c r="B60" s="13" t="str">
        <f t="shared" si="0"/>
        <v>Willett Family Estate Single Barrel Bourbon 21 Year Old "The Wheated Patriot" 141.6 proof 1993 (1 BT75)</v>
      </c>
      <c r="C60" s="14">
        <v>8000</v>
      </c>
      <c r="D60" s="14">
        <v>12000</v>
      </c>
      <c r="E60" s="15" t="s">
        <v>76</v>
      </c>
      <c r="F60" s="16" t="s">
        <v>77</v>
      </c>
    </row>
    <row r="61" spans="1:6" ht="14.4" x14ac:dyDescent="0.3">
      <c r="A61" s="12">
        <v>57</v>
      </c>
      <c r="B61" s="13" t="str">
        <f t="shared" si="0"/>
        <v>Willett Family Estate Single Barrel Bourbon 21 Year Old "The Wheated Patriot" 141.6 proof 1993 (1 BT75)</v>
      </c>
      <c r="C61" s="14">
        <v>8000</v>
      </c>
      <c r="D61" s="14">
        <v>12000</v>
      </c>
      <c r="E61" s="15" t="s">
        <v>76</v>
      </c>
      <c r="F61" s="16" t="s">
        <v>78</v>
      </c>
    </row>
    <row r="62" spans="1:6" ht="14.4" x14ac:dyDescent="0.3">
      <c r="A62" s="12">
        <v>58</v>
      </c>
      <c r="B62" s="13" t="str">
        <f t="shared" si="0"/>
        <v>Willett Family Estate Single Barrel Bourbon 21 Year Old "The Wheated Warrior" 139.6 proof 1993 (1 BT75)</v>
      </c>
      <c r="C62" s="14">
        <v>5000</v>
      </c>
      <c r="D62" s="14">
        <v>8000</v>
      </c>
      <c r="E62" s="15" t="s">
        <v>79</v>
      </c>
      <c r="F62" s="16" t="s">
        <v>80</v>
      </c>
    </row>
    <row r="63" spans="1:6" ht="14.4" x14ac:dyDescent="0.3">
      <c r="A63" s="12">
        <v>59</v>
      </c>
      <c r="B63" s="13" t="str">
        <f t="shared" si="0"/>
        <v>Willett Family Estate Single Barrel Bourbon 21 Year Old 114.3 proof NV (1 BT75)</v>
      </c>
      <c r="C63" s="14">
        <v>3000</v>
      </c>
      <c r="D63" s="14">
        <v>4000</v>
      </c>
      <c r="E63" s="15" t="s">
        <v>81</v>
      </c>
      <c r="F63" s="16" t="s">
        <v>82</v>
      </c>
    </row>
    <row r="64" spans="1:6" ht="14.4" x14ac:dyDescent="0.3">
      <c r="A64" s="12">
        <v>60</v>
      </c>
      <c r="B64" s="13" t="str">
        <f t="shared" si="0"/>
        <v>Willett Family Estate Single Barrel Bourbon 21 Year Old 114.3 proof NV (1 BT75)</v>
      </c>
      <c r="C64" s="14">
        <v>3000</v>
      </c>
      <c r="D64" s="14">
        <v>4000</v>
      </c>
      <c r="E64" s="15" t="s">
        <v>81</v>
      </c>
      <c r="F64" s="16" t="s">
        <v>83</v>
      </c>
    </row>
    <row r="65" spans="1:6" ht="14.4" x14ac:dyDescent="0.3">
      <c r="A65" s="12">
        <v>61</v>
      </c>
      <c r="B65" s="13" t="str">
        <f t="shared" si="0"/>
        <v>Willett Family Estate Single Barrel Bourbon 21 Year Old 114.3 proof NV (1 BT75)</v>
      </c>
      <c r="C65" s="14">
        <v>3000</v>
      </c>
      <c r="D65" s="14">
        <v>4000</v>
      </c>
      <c r="E65" s="15" t="s">
        <v>81</v>
      </c>
      <c r="F65" s="16" t="s">
        <v>84</v>
      </c>
    </row>
    <row r="66" spans="1:6" ht="14.4" x14ac:dyDescent="0.3">
      <c r="A66" s="12">
        <v>62</v>
      </c>
      <c r="B66" s="13" t="str">
        <f t="shared" si="0"/>
        <v>Willett Family Estate Single Barrel Bourbon 21 Year Old 114.3 proof NV (1 BT75)</v>
      </c>
      <c r="C66" s="14">
        <v>3000</v>
      </c>
      <c r="D66" s="14">
        <v>4000</v>
      </c>
      <c r="E66" s="15" t="s">
        <v>81</v>
      </c>
      <c r="F66" s="16" t="s">
        <v>85</v>
      </c>
    </row>
    <row r="67" spans="1:6" ht="14.4" x14ac:dyDescent="0.3">
      <c r="A67" s="12">
        <v>63</v>
      </c>
      <c r="B67" s="13" t="str">
        <f t="shared" si="0"/>
        <v>Willett Family Estate Single Barrel Bourbon 21 Year Old 114.3 proof NV (1 BT75)</v>
      </c>
      <c r="C67" s="14">
        <v>3000</v>
      </c>
      <c r="D67" s="14">
        <v>4000</v>
      </c>
      <c r="E67" s="15" t="s">
        <v>81</v>
      </c>
      <c r="F67" s="16" t="s">
        <v>86</v>
      </c>
    </row>
    <row r="68" spans="1:6" ht="14.4" x14ac:dyDescent="0.3">
      <c r="A68" s="12">
        <v>64</v>
      </c>
      <c r="B68" s="13" t="str">
        <f t="shared" si="0"/>
        <v>Willett Family Estate Single Barrel Bourbon 21 Year Old 109.1 proof NV (1 BT75)</v>
      </c>
      <c r="C68" s="14">
        <v>3000</v>
      </c>
      <c r="D68" s="14">
        <v>5000</v>
      </c>
      <c r="E68" s="15" t="s">
        <v>87</v>
      </c>
      <c r="F68" s="16" t="s">
        <v>88</v>
      </c>
    </row>
    <row r="69" spans="1:6" ht="14.4" x14ac:dyDescent="0.3">
      <c r="A69" s="12">
        <v>65</v>
      </c>
      <c r="B69" s="13" t="str">
        <f t="shared" si="0"/>
        <v>Willett Family Estate Single Barrel Bourbon 21 Year Old 98 proof NV (1 BT75)</v>
      </c>
      <c r="C69" s="14">
        <v>5000</v>
      </c>
      <c r="D69" s="14">
        <v>8000</v>
      </c>
      <c r="E69" s="15" t="s">
        <v>89</v>
      </c>
      <c r="F69" s="16" t="s">
        <v>90</v>
      </c>
    </row>
    <row r="70" spans="1:6" ht="14.4" x14ac:dyDescent="0.3">
      <c r="A70" s="12">
        <v>66</v>
      </c>
      <c r="B70" s="13" t="str">
        <f t="shared" si="0"/>
        <v>Willett Family Estate Single Barrel Bourbon 21 Year Old 98 proof NV (1 BT75)</v>
      </c>
      <c r="C70" s="14">
        <v>5000</v>
      </c>
      <c r="D70" s="14">
        <v>8000</v>
      </c>
      <c r="E70" s="15" t="s">
        <v>89</v>
      </c>
      <c r="F70" s="16" t="s">
        <v>91</v>
      </c>
    </row>
    <row r="71" spans="1:6" ht="14.4" x14ac:dyDescent="0.3">
      <c r="A71" s="12">
        <v>67</v>
      </c>
      <c r="B71" s="13" t="str">
        <f t="shared" si="0"/>
        <v>Willett Family Estate Single Barrel Bourbon 21 Year Old 98 proof NV (1 BT75)</v>
      </c>
      <c r="C71" s="14">
        <v>5000</v>
      </c>
      <c r="D71" s="14">
        <v>8000</v>
      </c>
      <c r="E71" s="15" t="s">
        <v>89</v>
      </c>
      <c r="F71" s="16" t="s">
        <v>92</v>
      </c>
    </row>
    <row r="72" spans="1:6" ht="14.4" x14ac:dyDescent="0.3">
      <c r="A72" s="12">
        <v>68</v>
      </c>
      <c r="B72" s="13" t="str">
        <f t="shared" si="0"/>
        <v>Willett Family Estate Single Barrel Bourbon 21 Year Old 98 proof NV (1 BT75)</v>
      </c>
      <c r="C72" s="14">
        <v>5000</v>
      </c>
      <c r="D72" s="14">
        <v>8000</v>
      </c>
      <c r="E72" s="15" t="s">
        <v>89</v>
      </c>
      <c r="F72" s="16" t="s">
        <v>93</v>
      </c>
    </row>
    <row r="73" spans="1:6" ht="14.4" x14ac:dyDescent="0.3">
      <c r="A73" s="12">
        <v>69</v>
      </c>
      <c r="B73" s="13" t="str">
        <f t="shared" si="0"/>
        <v>Willett Family Estate Single Barrel Bourbon 21 Year Old 95.4 proof NV (1 BT75)</v>
      </c>
      <c r="C73" s="14">
        <v>2000</v>
      </c>
      <c r="D73" s="14">
        <v>3000</v>
      </c>
      <c r="E73" s="15" t="s">
        <v>94</v>
      </c>
      <c r="F73" s="16" t="s">
        <v>95</v>
      </c>
    </row>
    <row r="74" spans="1:6" ht="14.4" x14ac:dyDescent="0.3">
      <c r="A74" s="12">
        <v>70</v>
      </c>
      <c r="B74" s="13" t="str">
        <f t="shared" si="0"/>
        <v>Willett Family Estate Single Barrel Bourbon 21 Year Old 95.4 proof NV (1 BT75)</v>
      </c>
      <c r="C74" s="14">
        <v>2000</v>
      </c>
      <c r="D74" s="14">
        <v>3000</v>
      </c>
      <c r="E74" s="15" t="s">
        <v>94</v>
      </c>
      <c r="F74" s="16" t="s">
        <v>96</v>
      </c>
    </row>
    <row r="75" spans="1:6" ht="14.4" x14ac:dyDescent="0.3">
      <c r="A75" s="12">
        <v>71</v>
      </c>
      <c r="B75" s="13" t="str">
        <f t="shared" si="0"/>
        <v>Willett Family Estate Single Barrel Bourbon 20 Year Old 136.8 proof NV (1 BT75)</v>
      </c>
      <c r="C75" s="14">
        <v>5000</v>
      </c>
      <c r="D75" s="14">
        <v>8000</v>
      </c>
      <c r="E75" s="15" t="s">
        <v>97</v>
      </c>
      <c r="F75" s="16" t="s">
        <v>98</v>
      </c>
    </row>
    <row r="76" spans="1:6" ht="14.4" x14ac:dyDescent="0.3">
      <c r="A76" s="12">
        <v>72</v>
      </c>
      <c r="B76" s="13" t="str">
        <f t="shared" si="0"/>
        <v>Willett Family Estate Single Barrel Bourbon 20 Year Old 136.8 proof NV (1 BT75)</v>
      </c>
      <c r="C76" s="14">
        <v>5000</v>
      </c>
      <c r="D76" s="14">
        <v>8000</v>
      </c>
      <c r="E76" s="15" t="s">
        <v>97</v>
      </c>
      <c r="F76" s="16" t="s">
        <v>99</v>
      </c>
    </row>
    <row r="77" spans="1:6" ht="14.4" x14ac:dyDescent="0.3">
      <c r="A77" s="12">
        <v>73</v>
      </c>
      <c r="B77" s="13" t="str">
        <f t="shared" si="0"/>
        <v>Willett Family Estate Single Barrel Bourbon 19 Year Old "Deep Purple" 140.2 proof NV (1 BT75)</v>
      </c>
      <c r="C77" s="14">
        <v>6000</v>
      </c>
      <c r="D77" s="14">
        <v>10000</v>
      </c>
      <c r="E77" s="15" t="s">
        <v>100</v>
      </c>
      <c r="F77" s="16" t="s">
        <v>101</v>
      </c>
    </row>
    <row r="78" spans="1:6" ht="14.4" x14ac:dyDescent="0.3">
      <c r="A78" s="12">
        <v>74</v>
      </c>
      <c r="B78" s="13" t="str">
        <f t="shared" si="0"/>
        <v>Willett Family Estate Single Barrel Bourbon 19 Year Old "Deep Purple" 140.2 proof NV (1 BT75)</v>
      </c>
      <c r="C78" s="14">
        <v>6000</v>
      </c>
      <c r="D78" s="14">
        <v>10000</v>
      </c>
      <c r="E78" s="15" t="s">
        <v>100</v>
      </c>
      <c r="F78" s="16" t="s">
        <v>102</v>
      </c>
    </row>
    <row r="79" spans="1:6" ht="14.4" x14ac:dyDescent="0.3">
      <c r="A79" s="12">
        <v>75</v>
      </c>
      <c r="B79" s="13" t="str">
        <f t="shared" si="0"/>
        <v>Willett Family Estate Single Barrel Bourbon 17 Year Old 94 Proof 1993 (1 BT75)</v>
      </c>
      <c r="C79" s="14">
        <v>1500</v>
      </c>
      <c r="D79" s="14">
        <v>3000</v>
      </c>
      <c r="E79" s="15" t="s">
        <v>103</v>
      </c>
      <c r="F79" s="16" t="s">
        <v>104</v>
      </c>
    </row>
    <row r="80" spans="1:6" ht="14.4" x14ac:dyDescent="0.3">
      <c r="A80" s="12">
        <v>76</v>
      </c>
      <c r="B80" s="13" t="str">
        <f t="shared" si="0"/>
        <v>Willett Family Estate Single Barrel Bourbon 17 Year Old 94 Proof 1993 (1 BT75)</v>
      </c>
      <c r="C80" s="14">
        <v>1500</v>
      </c>
      <c r="D80" s="14">
        <v>3000</v>
      </c>
      <c r="E80" s="15" t="s">
        <v>103</v>
      </c>
      <c r="F80" s="16" t="s">
        <v>105</v>
      </c>
    </row>
    <row r="81" spans="1:6" ht="14.4" x14ac:dyDescent="0.3">
      <c r="A81" s="12">
        <v>77</v>
      </c>
      <c r="B81" s="13" t="str">
        <f t="shared" si="0"/>
        <v>Willett Family Estate Single Barrel Bourbon 17 Year Old 94 Proof 1993 (1 BT75)</v>
      </c>
      <c r="C81" s="14">
        <v>1500</v>
      </c>
      <c r="D81" s="14">
        <v>3000</v>
      </c>
      <c r="E81" s="15" t="s">
        <v>103</v>
      </c>
      <c r="F81" s="16" t="s">
        <v>106</v>
      </c>
    </row>
    <row r="82" spans="1:6" ht="14.4" x14ac:dyDescent="0.3">
      <c r="A82" s="12">
        <v>78</v>
      </c>
      <c r="B82" s="13" t="str">
        <f t="shared" si="0"/>
        <v>Willett Family Estate Single Barrel Bourbon 15 Year Old 120.6 proof NV (1 BT75)</v>
      </c>
      <c r="C82" s="14">
        <v>1200</v>
      </c>
      <c r="D82" s="14">
        <v>1600</v>
      </c>
      <c r="E82" s="15" t="s">
        <v>107</v>
      </c>
      <c r="F82" s="16" t="s">
        <v>108</v>
      </c>
    </row>
    <row r="83" spans="1:6" ht="14.4" x14ac:dyDescent="0.3">
      <c r="A83" s="12">
        <v>79</v>
      </c>
      <c r="B83" s="13" t="str">
        <f t="shared" si="0"/>
        <v>Willett Family Estate Single Barrel Bourbon 14 Year Old 126.2 proof NV (1 BT75)</v>
      </c>
      <c r="C83" s="14">
        <v>1200</v>
      </c>
      <c r="D83" s="14">
        <v>1600</v>
      </c>
      <c r="E83" s="15" t="s">
        <v>109</v>
      </c>
      <c r="F83" s="16" t="s">
        <v>110</v>
      </c>
    </row>
    <row r="84" spans="1:6" ht="14.4" x14ac:dyDescent="0.3">
      <c r="A84" s="12">
        <v>80</v>
      </c>
      <c r="B84" s="13" t="str">
        <f t="shared" si="0"/>
        <v>Willett Family Estate Single Barrel Bourbon 14 Year Old 126.2 proof NV (1 BT75)</v>
      </c>
      <c r="C84" s="14">
        <v>1200</v>
      </c>
      <c r="D84" s="14">
        <v>1600</v>
      </c>
      <c r="E84" s="15" t="s">
        <v>109</v>
      </c>
      <c r="F84" s="16" t="s">
        <v>111</v>
      </c>
    </row>
    <row r="85" spans="1:6" ht="14.4" x14ac:dyDescent="0.3">
      <c r="A85" s="12">
        <v>81</v>
      </c>
      <c r="B85" s="13" t="str">
        <f t="shared" si="0"/>
        <v>Willett Family Estate Single Barrel Bourbon 14 Year Old 126.2 proof NV (1 BT75)</v>
      </c>
      <c r="C85" s="14">
        <v>1200</v>
      </c>
      <c r="D85" s="14">
        <v>1600</v>
      </c>
      <c r="E85" s="15" t="s">
        <v>109</v>
      </c>
      <c r="F85" s="16" t="s">
        <v>112</v>
      </c>
    </row>
    <row r="86" spans="1:6" ht="14.4" x14ac:dyDescent="0.3">
      <c r="A86" s="12">
        <v>82</v>
      </c>
      <c r="B86" s="13" t="str">
        <f t="shared" si="0"/>
        <v>Willett Family Estate Single Barrel Bourbon 14 Year Old 126.6 proof NV (1 BT75)</v>
      </c>
      <c r="C86" s="14">
        <v>800</v>
      </c>
      <c r="D86" s="14">
        <v>1200</v>
      </c>
      <c r="E86" s="15" t="s">
        <v>113</v>
      </c>
      <c r="F86" s="16" t="s">
        <v>114</v>
      </c>
    </row>
    <row r="87" spans="1:6" ht="14.4" x14ac:dyDescent="0.3">
      <c r="A87" s="12">
        <v>83</v>
      </c>
      <c r="B87" s="13" t="str">
        <f t="shared" si="0"/>
        <v>Willett Family Estate Single Barrel Bourbon 14 Year Old 123.4 proof NV (1 BT75)</v>
      </c>
      <c r="C87" s="14">
        <v>1000</v>
      </c>
      <c r="D87" s="14">
        <v>2000</v>
      </c>
      <c r="E87" s="15" t="s">
        <v>115</v>
      </c>
      <c r="F87" s="16" t="s">
        <v>116</v>
      </c>
    </row>
    <row r="88" spans="1:6" ht="14.4" x14ac:dyDescent="0.3">
      <c r="A88" s="12">
        <v>84</v>
      </c>
      <c r="B88" s="13" t="str">
        <f t="shared" si="0"/>
        <v>Willett Family Estate Single Barrel Bourbon 14 Year Old 123.4 proof NV (1 BT75)</v>
      </c>
      <c r="C88" s="14">
        <v>1000</v>
      </c>
      <c r="D88" s="14">
        <v>2000</v>
      </c>
      <c r="E88" s="15" t="s">
        <v>115</v>
      </c>
      <c r="F88" s="16" t="s">
        <v>117</v>
      </c>
    </row>
    <row r="89" spans="1:6" ht="14.4" x14ac:dyDescent="0.3">
      <c r="A89" s="12">
        <v>85</v>
      </c>
      <c r="B89" s="13" t="str">
        <f t="shared" si="0"/>
        <v>Willett Family Estate Single Barrel Bourbon 14 Year Old 122.2 proof NV (6 BT75)</v>
      </c>
      <c r="C89" s="14">
        <v>7000</v>
      </c>
      <c r="D89" s="14">
        <v>9500</v>
      </c>
      <c r="E89" s="15" t="s">
        <v>118</v>
      </c>
      <c r="F89" s="16" t="s">
        <v>119</v>
      </c>
    </row>
    <row r="90" spans="1:6" ht="14.4" x14ac:dyDescent="0.3">
      <c r="A90" s="12">
        <v>86</v>
      </c>
      <c r="B90" s="13" t="str">
        <f t="shared" si="0"/>
        <v>Willett Family Estate Single Barrel Bourbon 14 Year Old 122.2 proof NV (6 BT75)</v>
      </c>
      <c r="C90" s="14">
        <v>7000</v>
      </c>
      <c r="D90" s="14">
        <v>9500</v>
      </c>
      <c r="E90" s="15" t="s">
        <v>118</v>
      </c>
      <c r="F90" s="16" t="s">
        <v>120</v>
      </c>
    </row>
    <row r="91" spans="1:6" ht="14.4" x14ac:dyDescent="0.3">
      <c r="A91" s="12">
        <v>87</v>
      </c>
      <c r="B91" s="13" t="str">
        <f t="shared" si="0"/>
        <v>Willett Family Estate Single Barrel Bourbon 14 Year Old 122.2 proof NV (1 BT75)</v>
      </c>
      <c r="C91" s="14">
        <v>1200</v>
      </c>
      <c r="D91" s="14">
        <v>1600</v>
      </c>
      <c r="E91" s="15" t="s">
        <v>121</v>
      </c>
      <c r="F91" s="16" t="s">
        <v>122</v>
      </c>
    </row>
    <row r="92" spans="1:6" ht="14.4" x14ac:dyDescent="0.3">
      <c r="A92" s="12">
        <v>88</v>
      </c>
      <c r="B92" s="13" t="str">
        <f t="shared" si="0"/>
        <v>Willett Family Estate Single Barrel Bourbon 14 Year Old 122.2 proof NV (1 BT75)</v>
      </c>
      <c r="C92" s="14">
        <v>1200</v>
      </c>
      <c r="D92" s="14">
        <v>1600</v>
      </c>
      <c r="E92" s="15" t="s">
        <v>121</v>
      </c>
      <c r="F92" s="16" t="s">
        <v>123</v>
      </c>
    </row>
    <row r="93" spans="1:6" ht="14.4" x14ac:dyDescent="0.3">
      <c r="A93" s="12">
        <v>89</v>
      </c>
      <c r="B93" s="13" t="str">
        <f t="shared" si="0"/>
        <v>Willett Family Estate Single Barrel Bourbon 14 Year Old 122.2 proof NV (1 BT75)</v>
      </c>
      <c r="C93" s="14">
        <v>1200</v>
      </c>
      <c r="D93" s="14">
        <v>1600</v>
      </c>
      <c r="E93" s="15" t="s">
        <v>121</v>
      </c>
      <c r="F93" s="16" t="s">
        <v>124</v>
      </c>
    </row>
    <row r="94" spans="1:6" ht="14.4" x14ac:dyDescent="0.3">
      <c r="A94" s="12">
        <v>90</v>
      </c>
      <c r="B94" s="13" t="str">
        <f t="shared" si="0"/>
        <v>Willett Family Estate Single Barrel Bourbon 14 Year Old 122.2 proof NV (1 BT75)</v>
      </c>
      <c r="C94" s="14">
        <v>1200</v>
      </c>
      <c r="D94" s="14">
        <v>1600</v>
      </c>
      <c r="E94" s="15" t="s">
        <v>121</v>
      </c>
      <c r="F94" s="16" t="s">
        <v>125</v>
      </c>
    </row>
    <row r="95" spans="1:6" ht="14.4" x14ac:dyDescent="0.3">
      <c r="A95" s="12">
        <v>91</v>
      </c>
      <c r="B95" s="13" t="str">
        <f t="shared" si="0"/>
        <v>Willett Family Estate Single Barrel Bourbon 14 Year Old 122.2 proof NV (1 BT75)</v>
      </c>
      <c r="C95" s="14">
        <v>1200</v>
      </c>
      <c r="D95" s="14">
        <v>1600</v>
      </c>
      <c r="E95" s="15" t="s">
        <v>121</v>
      </c>
      <c r="F95" s="16" t="s">
        <v>126</v>
      </c>
    </row>
    <row r="96" spans="1:6" ht="14.4" x14ac:dyDescent="0.3">
      <c r="A96" s="12">
        <v>92</v>
      </c>
      <c r="B96" s="13" t="str">
        <f t="shared" si="0"/>
        <v>Willett Family Estate Single Barrel Bourbon 14 Year Old 122.2 proof NV (1 BT75)</v>
      </c>
      <c r="C96" s="14">
        <v>1200</v>
      </c>
      <c r="D96" s="14">
        <v>1600</v>
      </c>
      <c r="E96" s="15" t="s">
        <v>121</v>
      </c>
      <c r="F96" s="16" t="s">
        <v>127</v>
      </c>
    </row>
    <row r="97" spans="1:6" ht="14.4" x14ac:dyDescent="0.3">
      <c r="A97" s="12">
        <v>93</v>
      </c>
      <c r="B97" s="13" t="str">
        <f t="shared" si="0"/>
        <v>Willett Family Estate Single Barrel Bourbon 14 Year Old 122.2 proof NV (1 BT75)</v>
      </c>
      <c r="C97" s="14">
        <v>1200</v>
      </c>
      <c r="D97" s="14">
        <v>1600</v>
      </c>
      <c r="E97" s="15" t="s">
        <v>121</v>
      </c>
      <c r="F97" s="16" t="s">
        <v>128</v>
      </c>
    </row>
    <row r="98" spans="1:6" ht="14.4" x14ac:dyDescent="0.3">
      <c r="A98" s="12">
        <v>94</v>
      </c>
      <c r="B98" s="13" t="str">
        <f t="shared" si="0"/>
        <v>Willett Family Estate Single Barrel Bourbon 14 Year Old 122.2 proof NV (1 BT75)</v>
      </c>
      <c r="C98" s="14">
        <v>1200</v>
      </c>
      <c r="D98" s="14">
        <v>1600</v>
      </c>
      <c r="E98" s="15" t="s">
        <v>121</v>
      </c>
      <c r="F98" s="16" t="s">
        <v>129</v>
      </c>
    </row>
    <row r="99" spans="1:6" ht="14.4" x14ac:dyDescent="0.3">
      <c r="A99" s="12">
        <v>95</v>
      </c>
      <c r="B99" s="13" t="str">
        <f t="shared" si="0"/>
        <v>Willett Family Estate Single Barrel Bourbon 14 Year Old 122.2 proof NV (1 BT75)</v>
      </c>
      <c r="C99" s="14">
        <v>1200</v>
      </c>
      <c r="D99" s="14">
        <v>1600</v>
      </c>
      <c r="E99" s="15" t="s">
        <v>121</v>
      </c>
      <c r="F99" s="16" t="s">
        <v>130</v>
      </c>
    </row>
    <row r="100" spans="1:6" ht="14.4" x14ac:dyDescent="0.3">
      <c r="A100" s="12">
        <v>96</v>
      </c>
      <c r="B100" s="13" t="str">
        <f t="shared" si="0"/>
        <v>Willett Family Estate Single Barrel Bourbon 14 Year Old 121.4 proof NV (1 BT75)</v>
      </c>
      <c r="C100" s="14">
        <v>1200</v>
      </c>
      <c r="D100" s="14">
        <v>1600</v>
      </c>
      <c r="E100" s="15" t="s">
        <v>131</v>
      </c>
      <c r="F100" s="16" t="s">
        <v>132</v>
      </c>
    </row>
    <row r="101" spans="1:6" ht="14.4" x14ac:dyDescent="0.3">
      <c r="A101" s="12">
        <v>97</v>
      </c>
      <c r="B101" s="13" t="str">
        <f t="shared" si="0"/>
        <v>Willett Family Estate Single Barrel Bourbon 14 Year Old 121.4 proof NV (1 BT75)</v>
      </c>
      <c r="C101" s="14">
        <v>800</v>
      </c>
      <c r="D101" s="14">
        <v>1200</v>
      </c>
      <c r="E101" s="15" t="s">
        <v>131</v>
      </c>
      <c r="F101" s="16" t="s">
        <v>133</v>
      </c>
    </row>
    <row r="102" spans="1:6" ht="14.4" x14ac:dyDescent="0.3">
      <c r="A102" s="12">
        <v>98</v>
      </c>
      <c r="B102" s="13" t="str">
        <f t="shared" si="0"/>
        <v>Willett Family Estate Single Barrel Bourbon 14 Year Old 120 proof NV (1 BT75)</v>
      </c>
      <c r="C102" s="14">
        <v>800</v>
      </c>
      <c r="D102" s="14">
        <v>1200</v>
      </c>
      <c r="E102" s="15" t="s">
        <v>134</v>
      </c>
      <c r="F102" s="16" t="s">
        <v>135</v>
      </c>
    </row>
    <row r="103" spans="1:6" ht="14.4" x14ac:dyDescent="0.3">
      <c r="A103" s="12">
        <v>99</v>
      </c>
      <c r="B103" s="13" t="str">
        <f t="shared" si="0"/>
        <v>Willett Family Estate Single Barrel Bourbon 14 Year Old 120 proof NV (1 BT75)</v>
      </c>
      <c r="C103" s="14">
        <v>800</v>
      </c>
      <c r="D103" s="14">
        <v>1200</v>
      </c>
      <c r="E103" s="15" t="s">
        <v>134</v>
      </c>
      <c r="F103" s="16" t="s">
        <v>136</v>
      </c>
    </row>
    <row r="104" spans="1:6" ht="14.4" x14ac:dyDescent="0.3">
      <c r="A104" s="12">
        <v>100</v>
      </c>
      <c r="B104" s="13" t="str">
        <f t="shared" si="0"/>
        <v>Willett Family Estate Single Barrel Bourbon 14 Year Old 120 proof NV (1 BT75)</v>
      </c>
      <c r="C104" s="14">
        <v>800</v>
      </c>
      <c r="D104" s="14">
        <v>1200</v>
      </c>
      <c r="E104" s="15" t="s">
        <v>134</v>
      </c>
      <c r="F104" s="16" t="s">
        <v>137</v>
      </c>
    </row>
    <row r="105" spans="1:6" ht="14.4" x14ac:dyDescent="0.3">
      <c r="A105" s="12">
        <v>101</v>
      </c>
      <c r="B105" s="13" t="str">
        <f t="shared" si="0"/>
        <v>Willett Family Estate Single Barrel Bourbon 14 Year Old 120 proof NV (1 BT75)</v>
      </c>
      <c r="C105" s="14">
        <v>800</v>
      </c>
      <c r="D105" s="14">
        <v>1200</v>
      </c>
      <c r="E105" s="15" t="s">
        <v>134</v>
      </c>
      <c r="F105" s="16" t="s">
        <v>138</v>
      </c>
    </row>
    <row r="106" spans="1:6" ht="14.4" x14ac:dyDescent="0.3">
      <c r="A106" s="12">
        <v>102</v>
      </c>
      <c r="B106" s="13" t="str">
        <f t="shared" si="0"/>
        <v>Willett Family Estate Single Barrel Bourbon 14 Year Old 114.8 proof NV (1 BT75)</v>
      </c>
      <c r="C106" s="14">
        <v>1200</v>
      </c>
      <c r="D106" s="14">
        <v>1600</v>
      </c>
      <c r="E106" s="15" t="s">
        <v>139</v>
      </c>
      <c r="F106" s="16" t="s">
        <v>140</v>
      </c>
    </row>
    <row r="107" spans="1:6" ht="14.4" x14ac:dyDescent="0.3">
      <c r="A107" s="12">
        <v>103</v>
      </c>
      <c r="B107" s="13" t="str">
        <f t="shared" si="0"/>
        <v>Willett Family Estate Single Barrel Bourbon 14 Year Old 116 proof NV (6 BT75)</v>
      </c>
      <c r="C107" s="14">
        <v>7000</v>
      </c>
      <c r="D107" s="14">
        <v>9000</v>
      </c>
      <c r="E107" s="15" t="s">
        <v>141</v>
      </c>
      <c r="F107" s="16" t="s">
        <v>142</v>
      </c>
    </row>
    <row r="108" spans="1:6" ht="14.4" x14ac:dyDescent="0.3">
      <c r="A108" s="12">
        <v>104</v>
      </c>
      <c r="B108" s="13" t="str">
        <f t="shared" si="0"/>
        <v>Willett Family Estate Single Barrel Bourbon 14 Year Old 116 proof NV (1 BT75)</v>
      </c>
      <c r="C108" s="14">
        <v>1200</v>
      </c>
      <c r="D108" s="14">
        <v>1600</v>
      </c>
      <c r="E108" s="15" t="s">
        <v>143</v>
      </c>
      <c r="F108" s="16" t="s">
        <v>144</v>
      </c>
    </row>
    <row r="109" spans="1:6" ht="14.4" x14ac:dyDescent="0.3">
      <c r="A109" s="12">
        <v>105</v>
      </c>
      <c r="B109" s="13" t="str">
        <f t="shared" si="0"/>
        <v>Willett Family Estate Single Barrel Bourbon 14 Year Old 116 proof NV (1 BT75)</v>
      </c>
      <c r="C109" s="14">
        <v>1200</v>
      </c>
      <c r="D109" s="14">
        <v>1600</v>
      </c>
      <c r="E109" s="15" t="s">
        <v>143</v>
      </c>
      <c r="F109" s="16" t="s">
        <v>145</v>
      </c>
    </row>
    <row r="110" spans="1:6" ht="14.4" x14ac:dyDescent="0.3">
      <c r="A110" s="12">
        <v>106</v>
      </c>
      <c r="B110" s="13" t="str">
        <f t="shared" si="0"/>
        <v>Willett Family Estate Single Barrel Bourbon 14 Year Old 116 proof NV (1 BT75)</v>
      </c>
      <c r="C110" s="14">
        <v>1200</v>
      </c>
      <c r="D110" s="14">
        <v>1600</v>
      </c>
      <c r="E110" s="15" t="s">
        <v>143</v>
      </c>
      <c r="F110" s="16" t="s">
        <v>146</v>
      </c>
    </row>
    <row r="111" spans="1:6" ht="14.4" x14ac:dyDescent="0.3">
      <c r="A111" s="12">
        <v>107</v>
      </c>
      <c r="B111" s="13" t="str">
        <f t="shared" si="0"/>
        <v>Willett Family Estate Single Barrel Bourbon 14 Year Old 116 proof NV (1 BT75)</v>
      </c>
      <c r="C111" s="14">
        <v>1200</v>
      </c>
      <c r="D111" s="14">
        <v>1600</v>
      </c>
      <c r="E111" s="15" t="s">
        <v>143</v>
      </c>
      <c r="F111" s="16" t="s">
        <v>147</v>
      </c>
    </row>
    <row r="112" spans="1:6" ht="14.4" x14ac:dyDescent="0.3">
      <c r="A112" s="12">
        <v>108</v>
      </c>
      <c r="B112" s="13" t="str">
        <f t="shared" si="0"/>
        <v>Willett Family Estate Single Barrel Bourbon 14 Year Old 116 proof NV (1 BT75)</v>
      </c>
      <c r="C112" s="14">
        <v>1200</v>
      </c>
      <c r="D112" s="14">
        <v>1600</v>
      </c>
      <c r="E112" s="15" t="s">
        <v>143</v>
      </c>
      <c r="F112" s="16" t="s">
        <v>148</v>
      </c>
    </row>
    <row r="113" spans="1:6" ht="14.4" x14ac:dyDescent="0.3">
      <c r="A113" s="12">
        <v>109</v>
      </c>
      <c r="B113" s="13" t="str">
        <f t="shared" si="0"/>
        <v>Willett Family Estate Single Barrel Bourbon 13 Year Old 127.8 proof NV (1 BT75)</v>
      </c>
      <c r="C113" s="14">
        <v>800</v>
      </c>
      <c r="D113" s="14">
        <v>1200</v>
      </c>
      <c r="E113" s="15" t="s">
        <v>149</v>
      </c>
      <c r="F113" s="16" t="s">
        <v>150</v>
      </c>
    </row>
    <row r="114" spans="1:6" ht="14.4" x14ac:dyDescent="0.3">
      <c r="A114" s="12">
        <v>110</v>
      </c>
      <c r="B114" s="13" t="str">
        <f t="shared" si="0"/>
        <v>Willett Family Estate Single Barrel Bourbon 13 Year Old 127.8 proof NV (1 BT75)</v>
      </c>
      <c r="C114" s="14">
        <v>800</v>
      </c>
      <c r="D114" s="14">
        <v>1200</v>
      </c>
      <c r="E114" s="15" t="s">
        <v>149</v>
      </c>
      <c r="F114" s="16" t="s">
        <v>151</v>
      </c>
    </row>
    <row r="115" spans="1:6" ht="14.4" x14ac:dyDescent="0.3">
      <c r="A115" s="12">
        <v>111</v>
      </c>
      <c r="B115" s="13" t="str">
        <f t="shared" si="0"/>
        <v>Willett Family Estate Single Barrel Bourbon 13 Year Old 127.8 proof NV (1 BT75)</v>
      </c>
      <c r="C115" s="14">
        <v>800</v>
      </c>
      <c r="D115" s="14">
        <v>1200</v>
      </c>
      <c r="E115" s="15" t="s">
        <v>149</v>
      </c>
      <c r="F115" s="16" t="s">
        <v>152</v>
      </c>
    </row>
    <row r="116" spans="1:6" ht="14.4" x14ac:dyDescent="0.3">
      <c r="A116" s="12">
        <v>112</v>
      </c>
      <c r="B116" s="13" t="str">
        <f t="shared" si="0"/>
        <v>Willett Family Estate Single Barrel Bourbon 13 Year Old 126.2 proof NV (1 BT75)</v>
      </c>
      <c r="C116" s="14">
        <v>800</v>
      </c>
      <c r="D116" s="14">
        <v>1200</v>
      </c>
      <c r="E116" s="15" t="s">
        <v>153</v>
      </c>
      <c r="F116" s="16" t="s">
        <v>154</v>
      </c>
    </row>
    <row r="117" spans="1:6" ht="14.4" x14ac:dyDescent="0.3">
      <c r="A117" s="12">
        <v>113</v>
      </c>
      <c r="B117" s="13" t="str">
        <f t="shared" si="0"/>
        <v>Willett Family Estate Single Barrel Bourbon 13 Year Old 126.2 proof NV (1 BT75)</v>
      </c>
      <c r="C117" s="14">
        <v>800</v>
      </c>
      <c r="D117" s="14">
        <v>1200</v>
      </c>
      <c r="E117" s="15" t="s">
        <v>153</v>
      </c>
      <c r="F117" s="16" t="s">
        <v>155</v>
      </c>
    </row>
    <row r="118" spans="1:6" ht="14.4" x14ac:dyDescent="0.3">
      <c r="A118" s="12">
        <v>114</v>
      </c>
      <c r="B118" s="13" t="str">
        <f t="shared" si="0"/>
        <v>Willett Family Estate Single Barrel Bourbon 13 Year Old 126.2 proof NV (1 BT75)</v>
      </c>
      <c r="C118" s="14">
        <v>800</v>
      </c>
      <c r="D118" s="14">
        <v>1200</v>
      </c>
      <c r="E118" s="15" t="s">
        <v>153</v>
      </c>
      <c r="F118" s="16" t="s">
        <v>156</v>
      </c>
    </row>
    <row r="119" spans="1:6" ht="14.4" x14ac:dyDescent="0.3">
      <c r="A119" s="12">
        <v>115</v>
      </c>
      <c r="B119" s="13" t="str">
        <f t="shared" si="0"/>
        <v>Willett Family Estate Single Barrel Bourbon 13 Year Old 121 proof NV (1 BT75)</v>
      </c>
      <c r="C119" s="14">
        <v>800</v>
      </c>
      <c r="D119" s="14">
        <v>1200</v>
      </c>
      <c r="E119" s="15" t="s">
        <v>157</v>
      </c>
      <c r="F119" s="16" t="s">
        <v>158</v>
      </c>
    </row>
    <row r="120" spans="1:6" ht="14.4" x14ac:dyDescent="0.3">
      <c r="A120" s="12">
        <v>116</v>
      </c>
      <c r="B120" s="13" t="str">
        <f t="shared" si="0"/>
        <v>Willett Family Estate Single Barrel Bourbon 13 Year Old 118.6 proof NV (1 BT75)</v>
      </c>
      <c r="C120" s="14">
        <v>800</v>
      </c>
      <c r="D120" s="14">
        <v>1200</v>
      </c>
      <c r="E120" s="15" t="s">
        <v>159</v>
      </c>
      <c r="F120" s="16" t="s">
        <v>160</v>
      </c>
    </row>
    <row r="121" spans="1:6" ht="14.4" x14ac:dyDescent="0.3">
      <c r="A121" s="12">
        <v>117</v>
      </c>
      <c r="B121" s="13" t="str">
        <f t="shared" si="0"/>
        <v>Willett Family Estate Single Barrel Bourbon 13 Year Old 118.6 proof NV (1 BT75)</v>
      </c>
      <c r="C121" s="14">
        <v>800</v>
      </c>
      <c r="D121" s="14">
        <v>1200</v>
      </c>
      <c r="E121" s="15" t="s">
        <v>159</v>
      </c>
      <c r="F121" s="16" t="s">
        <v>161</v>
      </c>
    </row>
    <row r="122" spans="1:6" ht="14.4" x14ac:dyDescent="0.3">
      <c r="A122" s="12">
        <v>118</v>
      </c>
      <c r="B122" s="13" t="str">
        <f t="shared" si="0"/>
        <v>Willett Family Estate Single Barrel Bourbon 13 Year Old 114 proof NV (1 BT75)</v>
      </c>
      <c r="C122" s="14">
        <v>800</v>
      </c>
      <c r="D122" s="14">
        <v>1200</v>
      </c>
      <c r="E122" s="15" t="s">
        <v>162</v>
      </c>
      <c r="F122" s="16" t="s">
        <v>163</v>
      </c>
    </row>
    <row r="123" spans="1:6" ht="14.4" x14ac:dyDescent="0.3">
      <c r="A123" s="12">
        <v>119</v>
      </c>
      <c r="B123" s="13" t="str">
        <f t="shared" si="0"/>
        <v>Willett Family Estate Single Barrel Bourbon 12 Year Old 129.2 proof NV (1 BT75)</v>
      </c>
      <c r="C123" s="14">
        <v>800</v>
      </c>
      <c r="D123" s="14">
        <v>1200</v>
      </c>
      <c r="E123" s="15" t="s">
        <v>164</v>
      </c>
      <c r="F123" s="16" t="s">
        <v>165</v>
      </c>
    </row>
    <row r="124" spans="1:6" ht="14.4" x14ac:dyDescent="0.3">
      <c r="A124" s="12">
        <v>120</v>
      </c>
      <c r="B124" s="13" t="str">
        <f t="shared" si="0"/>
        <v>Willett Family Estate Single Barrel Bourbon 12 Year Old 129.2 proof NV (1 BT75)</v>
      </c>
      <c r="C124" s="14">
        <v>800</v>
      </c>
      <c r="D124" s="14">
        <v>1200</v>
      </c>
      <c r="E124" s="15" t="s">
        <v>164</v>
      </c>
      <c r="F124" s="16" t="s">
        <v>166</v>
      </c>
    </row>
    <row r="125" spans="1:6" ht="14.4" x14ac:dyDescent="0.3">
      <c r="A125" s="12">
        <v>121</v>
      </c>
      <c r="B125" s="13" t="str">
        <f t="shared" si="0"/>
        <v>Willett Family Estate Single Barrel Bourbon 12 Year Old 129.2 proof NV (1 BT75)</v>
      </c>
      <c r="C125" s="14">
        <v>800</v>
      </c>
      <c r="D125" s="14">
        <v>1200</v>
      </c>
      <c r="E125" s="15" t="s">
        <v>164</v>
      </c>
      <c r="F125" s="16" t="s">
        <v>167</v>
      </c>
    </row>
    <row r="126" spans="1:6" ht="14.4" x14ac:dyDescent="0.3">
      <c r="A126" s="12">
        <v>122</v>
      </c>
      <c r="B126" s="13" t="str">
        <f t="shared" si="0"/>
        <v>Willett Family Estate Single Barrel Bourbon 12 Year Old "Tom's Tears" 128.1 proof NV (1 BT75)</v>
      </c>
      <c r="C126" s="14">
        <v>800</v>
      </c>
      <c r="D126" s="14">
        <v>1200</v>
      </c>
      <c r="E126" s="15" t="s">
        <v>168</v>
      </c>
      <c r="F126" s="16" t="s">
        <v>169</v>
      </c>
    </row>
    <row r="127" spans="1:6" ht="14.4" x14ac:dyDescent="0.3">
      <c r="A127" s="12">
        <v>123</v>
      </c>
      <c r="B127" s="13" t="str">
        <f t="shared" si="0"/>
        <v>Willett Family Estate Single Barrel Bourbon 12 Year Old 123.1 proof NV (1 BT75)</v>
      </c>
      <c r="C127" s="14">
        <v>800</v>
      </c>
      <c r="D127" s="14">
        <v>1200</v>
      </c>
      <c r="E127" s="15" t="s">
        <v>170</v>
      </c>
      <c r="F127" s="16" t="s">
        <v>171</v>
      </c>
    </row>
    <row r="128" spans="1:6" ht="14.4" x14ac:dyDescent="0.3">
      <c r="A128" s="12">
        <v>124</v>
      </c>
      <c r="B128" s="13" t="str">
        <f t="shared" si="0"/>
        <v>Willett Family Estate Single Barrel Bourbon 12 Year Old 123.1 proof NV (1 BT75)</v>
      </c>
      <c r="C128" s="14">
        <v>800</v>
      </c>
      <c r="D128" s="14">
        <v>1200</v>
      </c>
      <c r="E128" s="15" t="s">
        <v>170</v>
      </c>
      <c r="F128" s="16" t="s">
        <v>172</v>
      </c>
    </row>
    <row r="129" spans="1:6" ht="14.4" x14ac:dyDescent="0.3">
      <c r="A129" s="12">
        <v>125</v>
      </c>
      <c r="B129" s="13" t="str">
        <f t="shared" si="0"/>
        <v>Willett Family Estate Single Barrel Bourbon 12 Year Old 123.1 proof NV (1 BT75)</v>
      </c>
      <c r="C129" s="14">
        <v>800</v>
      </c>
      <c r="D129" s="14">
        <v>1200</v>
      </c>
      <c r="E129" s="15" t="s">
        <v>170</v>
      </c>
      <c r="F129" s="16" t="s">
        <v>173</v>
      </c>
    </row>
    <row r="130" spans="1:6" ht="14.4" x14ac:dyDescent="0.3">
      <c r="A130" s="12">
        <v>126</v>
      </c>
      <c r="B130" s="13" t="str">
        <f t="shared" si="0"/>
        <v>Willett Family Estate Single Barrel Bourbon 12 Year Old 120.8 proof NV (1 BT75)</v>
      </c>
      <c r="C130" s="14">
        <v>700</v>
      </c>
      <c r="D130" s="14">
        <v>1200</v>
      </c>
      <c r="E130" s="15" t="s">
        <v>174</v>
      </c>
      <c r="F130" s="16" t="s">
        <v>175</v>
      </c>
    </row>
    <row r="131" spans="1:6" ht="14.4" x14ac:dyDescent="0.3">
      <c r="A131" s="12">
        <v>127</v>
      </c>
      <c r="B131" s="13" t="str">
        <f t="shared" si="0"/>
        <v>Willett Family Estate Single Barrel Bourbon 12 Year Old 120.8 proof NV (1 BT75)</v>
      </c>
      <c r="C131" s="14">
        <v>700</v>
      </c>
      <c r="D131" s="14">
        <v>1200</v>
      </c>
      <c r="E131" s="15" t="s">
        <v>174</v>
      </c>
      <c r="F131" s="16" t="s">
        <v>176</v>
      </c>
    </row>
    <row r="132" spans="1:6" ht="14.4" x14ac:dyDescent="0.3">
      <c r="A132" s="12">
        <v>128</v>
      </c>
      <c r="B132" s="13" t="str">
        <f t="shared" si="0"/>
        <v>Willett Family Estate Single Barrel Bourbon 11 Year Old "Aged Truth" 127.4 proof 2003 (1 BT75)</v>
      </c>
      <c r="C132" s="14">
        <v>6000</v>
      </c>
      <c r="D132" s="14">
        <v>8000</v>
      </c>
      <c r="E132" s="15" t="s">
        <v>177</v>
      </c>
      <c r="F132" s="16" t="s">
        <v>178</v>
      </c>
    </row>
    <row r="133" spans="1:6" ht="14.4" x14ac:dyDescent="0.3">
      <c r="A133" s="12">
        <v>129</v>
      </c>
      <c r="B133" s="13" t="str">
        <f t="shared" si="0"/>
        <v>Willett Family Estate Single Barrel Bourbon 11 Year Old "Aged Truth" 127.4 proof 2003 (1 BT75)</v>
      </c>
      <c r="C133" s="14">
        <v>6000</v>
      </c>
      <c r="D133" s="14">
        <v>8000</v>
      </c>
      <c r="E133" s="15" t="s">
        <v>177</v>
      </c>
      <c r="F133" s="16" t="s">
        <v>179</v>
      </c>
    </row>
    <row r="134" spans="1:6" ht="14.4" x14ac:dyDescent="0.3">
      <c r="A134" s="12">
        <v>130</v>
      </c>
      <c r="B134" s="13" t="str">
        <f t="shared" si="0"/>
        <v>Willett Family Estate Single Barrel Bourbon 11 Year Old 126 proof NV (1 BT75)</v>
      </c>
      <c r="C134" s="14">
        <v>1000</v>
      </c>
      <c r="D134" s="14">
        <v>1500</v>
      </c>
      <c r="E134" s="15" t="s">
        <v>180</v>
      </c>
      <c r="F134" s="16" t="s">
        <v>181</v>
      </c>
    </row>
    <row r="135" spans="1:6" ht="14.4" x14ac:dyDescent="0.3">
      <c r="A135" s="12">
        <v>131</v>
      </c>
      <c r="B135" s="13" t="str">
        <f t="shared" si="0"/>
        <v>Willett Family Estate Single Barrel Bourbon 11 Year Old 120.8 proof NV (1 BT75)</v>
      </c>
      <c r="C135" s="14">
        <v>600</v>
      </c>
      <c r="D135" s="14">
        <v>1000</v>
      </c>
      <c r="E135" s="15" t="s">
        <v>182</v>
      </c>
      <c r="F135" s="16" t="s">
        <v>183</v>
      </c>
    </row>
    <row r="136" spans="1:6" ht="14.4" x14ac:dyDescent="0.3">
      <c r="A136" s="12">
        <v>132</v>
      </c>
      <c r="B136" s="13" t="str">
        <f t="shared" si="0"/>
        <v>Willett Family Estate Single Barrel Bourbon 11 Year Old 120.8 proof NV (1 BT75)</v>
      </c>
      <c r="C136" s="14">
        <v>600</v>
      </c>
      <c r="D136" s="14">
        <v>1000</v>
      </c>
      <c r="E136" s="15" t="s">
        <v>182</v>
      </c>
      <c r="F136" s="16" t="s">
        <v>184</v>
      </c>
    </row>
    <row r="137" spans="1:6" ht="14.4" x14ac:dyDescent="0.3">
      <c r="A137" s="12">
        <v>133</v>
      </c>
      <c r="B137" s="13" t="str">
        <f t="shared" si="0"/>
        <v>Willett Family Estate Single Barrel Bourbon 11 Year Old 120.8 proof NV (1 BT75)</v>
      </c>
      <c r="C137" s="14">
        <v>600</v>
      </c>
      <c r="D137" s="14">
        <v>1000</v>
      </c>
      <c r="E137" s="15" t="s">
        <v>182</v>
      </c>
      <c r="F137" s="16" t="s">
        <v>185</v>
      </c>
    </row>
    <row r="138" spans="1:6" ht="14.4" x14ac:dyDescent="0.3">
      <c r="A138" s="12">
        <v>134</v>
      </c>
      <c r="B138" s="13" t="str">
        <f t="shared" si="0"/>
        <v>Willett Family Estate Single Barrel Bourbon 11 Year Old 113.2 proof NV (1 BT75)</v>
      </c>
      <c r="C138" s="14">
        <v>700</v>
      </c>
      <c r="D138" s="14">
        <v>1400</v>
      </c>
      <c r="E138" s="15" t="s">
        <v>186</v>
      </c>
      <c r="F138" s="16" t="s">
        <v>187</v>
      </c>
    </row>
    <row r="139" spans="1:6" ht="14.4" x14ac:dyDescent="0.3">
      <c r="A139" s="12">
        <v>135</v>
      </c>
      <c r="B139" s="13" t="str">
        <f t="shared" si="0"/>
        <v>Willett Family Estate Single Barrel Bourbon 11 Year Old 113.2 proof NV (1 BT75)</v>
      </c>
      <c r="C139" s="14">
        <v>700</v>
      </c>
      <c r="D139" s="14">
        <v>1400</v>
      </c>
      <c r="E139" s="15" t="s">
        <v>186</v>
      </c>
      <c r="F139" s="16" t="s">
        <v>188</v>
      </c>
    </row>
    <row r="140" spans="1:6" ht="14.4" x14ac:dyDescent="0.3">
      <c r="A140" s="12">
        <v>136</v>
      </c>
      <c r="B140" s="13" t="str">
        <f t="shared" si="0"/>
        <v>Willett Family Estate Single Barrel Bourbon 10 Year Old 128.6 proof NV (1 BT75)</v>
      </c>
      <c r="C140" s="14">
        <v>700</v>
      </c>
      <c r="D140" s="14">
        <v>1400</v>
      </c>
      <c r="E140" s="15" t="s">
        <v>189</v>
      </c>
      <c r="F140" s="16" t="s">
        <v>190</v>
      </c>
    </row>
    <row r="141" spans="1:6" ht="14.4" x14ac:dyDescent="0.3">
      <c r="A141" s="12">
        <v>137</v>
      </c>
      <c r="B141" s="13" t="str">
        <f t="shared" si="0"/>
        <v>Willett Family Estate Single Barrel Bourbon 10 Year Old 127.2 proof NV (1 BT75)</v>
      </c>
      <c r="C141" s="14">
        <v>700</v>
      </c>
      <c r="D141" s="14">
        <v>1400</v>
      </c>
      <c r="E141" s="15" t="s">
        <v>191</v>
      </c>
      <c r="F141" s="16" t="s">
        <v>192</v>
      </c>
    </row>
    <row r="142" spans="1:6" ht="14.4" x14ac:dyDescent="0.3">
      <c r="A142" s="12">
        <v>138</v>
      </c>
      <c r="B142" s="13" t="str">
        <f t="shared" si="0"/>
        <v>Willett Family Estate Single Barrel Bourbon 10 Year Old 117.6 proof NV (1 BT75)</v>
      </c>
      <c r="C142" s="14">
        <v>800</v>
      </c>
      <c r="D142" s="14">
        <v>1400</v>
      </c>
      <c r="E142" s="15" t="s">
        <v>193</v>
      </c>
      <c r="F142" s="16" t="s">
        <v>194</v>
      </c>
    </row>
    <row r="143" spans="1:6" ht="14.4" x14ac:dyDescent="0.3">
      <c r="A143" s="12">
        <v>139</v>
      </c>
      <c r="B143" s="13" t="str">
        <f t="shared" si="0"/>
        <v>Willett Family Estate Single Barrel Bourbon 10 Year Old 117.6 proof NV (1 BT75)</v>
      </c>
      <c r="C143" s="14">
        <v>800</v>
      </c>
      <c r="D143" s="14">
        <v>1400</v>
      </c>
      <c r="E143" s="15" t="s">
        <v>193</v>
      </c>
      <c r="F143" s="16" t="s">
        <v>195</v>
      </c>
    </row>
    <row r="144" spans="1:6" ht="14.4" x14ac:dyDescent="0.3">
      <c r="A144" s="12">
        <v>140</v>
      </c>
      <c r="B144" s="13" t="str">
        <f t="shared" si="0"/>
        <v>Willett Family Estate Single Barrel Bourbon 10 Year Old 117.6 proof NV (1 BT75)</v>
      </c>
      <c r="C144" s="14">
        <v>800</v>
      </c>
      <c r="D144" s="14">
        <v>1400</v>
      </c>
      <c r="E144" s="15" t="s">
        <v>193</v>
      </c>
      <c r="F144" s="16" t="s">
        <v>196</v>
      </c>
    </row>
    <row r="145" spans="1:6" ht="14.4" x14ac:dyDescent="0.3">
      <c r="A145" s="12">
        <v>141</v>
      </c>
      <c r="B145" s="13" t="str">
        <f t="shared" si="0"/>
        <v>Willett Family Estate Single Barrel Bourbon 10 Year Old 117.6 proof NV (1 BT75)</v>
      </c>
      <c r="C145" s="14">
        <v>800</v>
      </c>
      <c r="D145" s="14">
        <v>1400</v>
      </c>
      <c r="E145" s="15" t="s">
        <v>193</v>
      </c>
      <c r="F145" s="16" t="s">
        <v>197</v>
      </c>
    </row>
    <row r="146" spans="1:6" ht="14.4" x14ac:dyDescent="0.3">
      <c r="A146" s="12">
        <v>142</v>
      </c>
      <c r="B146" s="13" t="str">
        <f t="shared" si="0"/>
        <v>Willett Family Estate Single Barrel Bourbon 10 Year Old 117.2 proof NV (1 BT75)</v>
      </c>
      <c r="C146" s="14">
        <v>700</v>
      </c>
      <c r="D146" s="14">
        <v>1400</v>
      </c>
      <c r="E146" s="15" t="s">
        <v>198</v>
      </c>
      <c r="F146" s="16" t="s">
        <v>199</v>
      </c>
    </row>
    <row r="147" spans="1:6" ht="14.4" x14ac:dyDescent="0.3">
      <c r="A147" s="12">
        <v>143</v>
      </c>
      <c r="B147" s="13" t="str">
        <f t="shared" si="0"/>
        <v>Willett Family Estate Single Barrel Bourbon 10 Year Old 117.2 proof NV (1 BT75)</v>
      </c>
      <c r="C147" s="14">
        <v>700</v>
      </c>
      <c r="D147" s="14">
        <v>1400</v>
      </c>
      <c r="E147" s="15" t="s">
        <v>198</v>
      </c>
      <c r="F147" s="16" t="s">
        <v>200</v>
      </c>
    </row>
    <row r="148" spans="1:6" ht="14.4" x14ac:dyDescent="0.3">
      <c r="A148" s="12">
        <v>144</v>
      </c>
      <c r="B148" s="13" t="str">
        <f t="shared" si="0"/>
        <v>Willett Family Estate Single Barrel Bourbon 9 Year Old 128.4 proof NV (1 BT75)</v>
      </c>
      <c r="C148" s="14">
        <v>1000</v>
      </c>
      <c r="D148" s="14">
        <v>1500</v>
      </c>
      <c r="E148" s="15" t="s">
        <v>201</v>
      </c>
      <c r="F148" s="16" t="s">
        <v>202</v>
      </c>
    </row>
    <row r="149" spans="1:6" ht="14.4" x14ac:dyDescent="0.3">
      <c r="A149" s="12">
        <v>145</v>
      </c>
      <c r="B149" s="13" t="str">
        <f t="shared" si="0"/>
        <v>Willett Family Estate Single Barrel Bourbon 9 Year Old 119.6 proof NV (1 BT75)</v>
      </c>
      <c r="C149" s="14">
        <v>600</v>
      </c>
      <c r="D149" s="14">
        <v>1000</v>
      </c>
      <c r="E149" s="15" t="s">
        <v>203</v>
      </c>
      <c r="F149" s="16" t="s">
        <v>204</v>
      </c>
    </row>
    <row r="150" spans="1:6" ht="14.4" x14ac:dyDescent="0.3">
      <c r="A150" s="12">
        <v>146</v>
      </c>
      <c r="B150" s="13" t="str">
        <f t="shared" si="0"/>
        <v>Willett Family Estate Single Barrel Bourbon 9 Year Old 113.2 proof NV (1 BT75)</v>
      </c>
      <c r="C150" s="14">
        <v>600</v>
      </c>
      <c r="D150" s="14">
        <v>1000</v>
      </c>
      <c r="E150" s="15" t="s">
        <v>205</v>
      </c>
      <c r="F150" s="16" t="s">
        <v>206</v>
      </c>
    </row>
    <row r="151" spans="1:6" ht="14.4" x14ac:dyDescent="0.3">
      <c r="A151" s="12">
        <v>147</v>
      </c>
      <c r="B151" s="13" t="str">
        <f t="shared" si="0"/>
        <v>Willett Family Estate Single Barrel Bourbon 8 Year Old 123.1 proof NV (1 BT75)</v>
      </c>
      <c r="C151" s="14">
        <v>1000</v>
      </c>
      <c r="D151" s="14">
        <v>1500</v>
      </c>
      <c r="E151" s="15" t="s">
        <v>207</v>
      </c>
      <c r="F151" s="16" t="s">
        <v>208</v>
      </c>
    </row>
    <row r="152" spans="1:6" ht="14.4" x14ac:dyDescent="0.3">
      <c r="A152" s="12">
        <v>148</v>
      </c>
      <c r="B152" s="13" t="str">
        <f t="shared" si="0"/>
        <v>Willett Family Estate Single Barrel Bourbon 8 Year Old 120.6 proof NV (1 BT75)</v>
      </c>
      <c r="C152" s="14">
        <v>1000</v>
      </c>
      <c r="D152" s="14">
        <v>1500</v>
      </c>
      <c r="E152" s="15" t="s">
        <v>209</v>
      </c>
      <c r="F152" s="16" t="s">
        <v>210</v>
      </c>
    </row>
    <row r="153" spans="1:6" ht="14.4" x14ac:dyDescent="0.3">
      <c r="A153" s="12">
        <v>149</v>
      </c>
      <c r="B153" s="13" t="str">
        <f t="shared" si="0"/>
        <v>Willett Family Estate Single Barrel Bourbon 5 Year Old "The Crusaders Grail" 126.6 proof NV (1 BT75)</v>
      </c>
      <c r="C153" s="14">
        <v>300</v>
      </c>
      <c r="D153" s="14">
        <v>400</v>
      </c>
      <c r="E153" s="15" t="s">
        <v>211</v>
      </c>
      <c r="F153" s="16" t="s">
        <v>212</v>
      </c>
    </row>
    <row r="154" spans="1:6" ht="14.4" x14ac:dyDescent="0.3">
      <c r="A154" s="12">
        <v>150</v>
      </c>
      <c r="B154" s="13" t="str">
        <f t="shared" si="0"/>
        <v>Willett Family Estate Single Barrel Bourbon 5 Year Old "The Crusaders Grail" 126.6 proof NV (1 BT75)</v>
      </c>
      <c r="C154" s="14">
        <v>300</v>
      </c>
      <c r="D154" s="14">
        <v>400</v>
      </c>
      <c r="E154" s="15" t="s">
        <v>211</v>
      </c>
      <c r="F154" s="16" t="s">
        <v>213</v>
      </c>
    </row>
    <row r="155" spans="1:6" ht="14.4" x14ac:dyDescent="0.3">
      <c r="A155" s="12">
        <v>151</v>
      </c>
      <c r="B155" s="13" t="str">
        <f t="shared" si="0"/>
        <v>Willett Family Estate Single Barrel Bourbon 5 Year Old "The Crusaders Grail" 126.6 proof NV (1 BT75)</v>
      </c>
      <c r="C155" s="14">
        <v>300</v>
      </c>
      <c r="D155" s="14">
        <v>400</v>
      </c>
      <c r="E155" s="15" t="s">
        <v>211</v>
      </c>
      <c r="F155" s="16" t="s">
        <v>214</v>
      </c>
    </row>
    <row r="156" spans="1:6" ht="14.4" x14ac:dyDescent="0.3">
      <c r="A156" s="12">
        <v>152</v>
      </c>
      <c r="B156" s="13" t="str">
        <f t="shared" si="0"/>
        <v>Willett Family Estate Single Barrel Bourbon 5 Year Old "The Crusaders Grail" 126.6 proof NV (1 BT75)</v>
      </c>
      <c r="C156" s="14">
        <v>300</v>
      </c>
      <c r="D156" s="14">
        <v>400</v>
      </c>
      <c r="E156" s="15" t="s">
        <v>211</v>
      </c>
      <c r="F156" s="16" t="s">
        <v>215</v>
      </c>
    </row>
    <row r="157" spans="1:6" ht="14.4" x14ac:dyDescent="0.3">
      <c r="A157" s="12">
        <v>153</v>
      </c>
      <c r="B157" s="13" t="str">
        <f t="shared" si="0"/>
        <v>Willett Family Estate Single Barrel Bourbon 5 Year Old "The Crusaders Grail" 126.6 proof NV (1 BT75)</v>
      </c>
      <c r="C157" s="14">
        <v>300</v>
      </c>
      <c r="D157" s="14">
        <v>400</v>
      </c>
      <c r="E157" s="15" t="s">
        <v>211</v>
      </c>
      <c r="F157" s="16" t="s">
        <v>216</v>
      </c>
    </row>
    <row r="158" spans="1:6" ht="14.4" x14ac:dyDescent="0.3">
      <c r="A158" s="12">
        <v>154</v>
      </c>
      <c r="B158" s="13" t="str">
        <f t="shared" si="0"/>
        <v>Willett Family Estate Single Barrel Bourbon 5 Year Old "The Crusaders Grail" 126.6 proof NV (1 BT75)</v>
      </c>
      <c r="C158" s="14">
        <v>300</v>
      </c>
      <c r="D158" s="14">
        <v>400</v>
      </c>
      <c r="E158" s="15" t="s">
        <v>211</v>
      </c>
      <c r="F158" s="16" t="s">
        <v>217</v>
      </c>
    </row>
    <row r="159" spans="1:6" ht="14.4" x14ac:dyDescent="0.3">
      <c r="A159" s="12">
        <v>155</v>
      </c>
      <c r="B159" s="13" t="str">
        <f t="shared" si="0"/>
        <v>Willett Family Estate Single Barrel Bourbon 5 Year Old "Shhhhhhhh" 120 proof NV (1 BT75)</v>
      </c>
      <c r="C159" s="14">
        <v>300</v>
      </c>
      <c r="D159" s="14">
        <v>400</v>
      </c>
      <c r="E159" s="15" t="s">
        <v>218</v>
      </c>
      <c r="F159" s="16" t="s">
        <v>219</v>
      </c>
    </row>
    <row r="160" spans="1:6" ht="14.4" x14ac:dyDescent="0.3">
      <c r="A160" s="12">
        <v>156</v>
      </c>
      <c r="B160" s="13" t="str">
        <f t="shared" si="0"/>
        <v>Willett Family Estate Single Barrel Bourbon 5 Year Old "Shhhhhhhh" 120 proof NV (1 BT75)</v>
      </c>
      <c r="C160" s="14">
        <v>300</v>
      </c>
      <c r="D160" s="14">
        <v>400</v>
      </c>
      <c r="E160" s="15" t="s">
        <v>218</v>
      </c>
      <c r="F160" s="16" t="s">
        <v>220</v>
      </c>
    </row>
    <row r="161" spans="1:6" ht="14.4" x14ac:dyDescent="0.3">
      <c r="A161" s="12">
        <v>157</v>
      </c>
      <c r="B161" s="13" t="str">
        <f t="shared" si="0"/>
        <v>Willett Family Estate Single Barrel Bourbon 5 Year Old "Shhhhhhhh" 120 proof NV (1 BT75)</v>
      </c>
      <c r="C161" s="14">
        <v>300</v>
      </c>
      <c r="D161" s="14">
        <v>400</v>
      </c>
      <c r="E161" s="15" t="s">
        <v>218</v>
      </c>
      <c r="F161" s="16" t="s">
        <v>221</v>
      </c>
    </row>
    <row r="162" spans="1:6" ht="14.4" x14ac:dyDescent="0.3">
      <c r="A162" s="12">
        <v>158</v>
      </c>
      <c r="B162" s="13" t="str">
        <f t="shared" si="0"/>
        <v>Willett Family Estate Single Barrel Bourbon 5 Year Old "Shhhhhhhh" 120 proof NV (1 BT75)</v>
      </c>
      <c r="C162" s="14">
        <v>300</v>
      </c>
      <c r="D162" s="14">
        <v>400</v>
      </c>
      <c r="E162" s="15" t="s">
        <v>218</v>
      </c>
      <c r="F162" s="16" t="s">
        <v>222</v>
      </c>
    </row>
    <row r="163" spans="1:6" ht="14.4" x14ac:dyDescent="0.3">
      <c r="A163" s="12">
        <v>159</v>
      </c>
      <c r="B163" s="13" t="str">
        <f t="shared" si="0"/>
        <v>Willett Family Estate Single Barrel Bourbon 5 Year Old "Shhhhhhhh" 120 proof NV (1 BT75)</v>
      </c>
      <c r="C163" s="14">
        <v>300</v>
      </c>
      <c r="D163" s="14">
        <v>400</v>
      </c>
      <c r="E163" s="15" t="s">
        <v>218</v>
      </c>
      <c r="F163" s="16" t="s">
        <v>223</v>
      </c>
    </row>
    <row r="164" spans="1:6" ht="14.4" x14ac:dyDescent="0.3">
      <c r="A164" s="12">
        <v>160</v>
      </c>
      <c r="B164" s="13" t="str">
        <f t="shared" si="0"/>
        <v>Willett Family Estate Single Barrel Bourbon 5 Year Old 116.8 proof NV (1 BT75)</v>
      </c>
      <c r="C164" s="14">
        <v>300</v>
      </c>
      <c r="D164" s="14">
        <v>400</v>
      </c>
      <c r="E164" s="15" t="s">
        <v>224</v>
      </c>
      <c r="F164" s="16" t="s">
        <v>225</v>
      </c>
    </row>
    <row r="165" spans="1:6" ht="14.4" x14ac:dyDescent="0.3">
      <c r="A165" s="12">
        <v>161</v>
      </c>
      <c r="B165" s="13" t="str">
        <f t="shared" si="0"/>
        <v>Willett Family Estate Single Barrel Bourbon 5 Year Old 116.8 proof NV (1 BT75)</v>
      </c>
      <c r="C165" s="14">
        <v>300</v>
      </c>
      <c r="D165" s="14">
        <v>400</v>
      </c>
      <c r="E165" s="15" t="s">
        <v>224</v>
      </c>
      <c r="F165" s="16" t="s">
        <v>226</v>
      </c>
    </row>
    <row r="166" spans="1:6" ht="14.4" x14ac:dyDescent="0.3">
      <c r="A166" s="12">
        <v>162</v>
      </c>
      <c r="B166" s="13" t="str">
        <f t="shared" si="0"/>
        <v>Willett Family Estate Single Barrel Bourbon 5 Year Old "Wheated Willett To Be Cured" 114.8 proof NV (1 BT75)</v>
      </c>
      <c r="C166" s="14">
        <v>300</v>
      </c>
      <c r="D166" s="14">
        <v>400</v>
      </c>
      <c r="E166" s="15" t="s">
        <v>227</v>
      </c>
      <c r="F166" s="16" t="s">
        <v>228</v>
      </c>
    </row>
    <row r="167" spans="1:6" ht="14.4" x14ac:dyDescent="0.3">
      <c r="A167" s="12">
        <v>163</v>
      </c>
      <c r="B167" s="13" t="str">
        <f t="shared" si="0"/>
        <v>Willett Family Estate Single Barrel Bourbon 5 Year Old "Wheated Willett To Be Cured" 114.8 proof NV (1 BT75)</v>
      </c>
      <c r="C167" s="14">
        <v>300</v>
      </c>
      <c r="D167" s="14">
        <v>400</v>
      </c>
      <c r="E167" s="15" t="s">
        <v>227</v>
      </c>
      <c r="F167" s="16" t="s">
        <v>229</v>
      </c>
    </row>
    <row r="168" spans="1:6" ht="14.4" x14ac:dyDescent="0.3">
      <c r="A168" s="12">
        <v>164</v>
      </c>
      <c r="B168" s="13" t="str">
        <f t="shared" si="0"/>
        <v>Willett Family Estate Single Barrel Bourbon 5 Year Old "Wheated Willett To Be Cured" 114.8 proof NV (1 BT75)</v>
      </c>
      <c r="C168" s="14">
        <v>300</v>
      </c>
      <c r="D168" s="14">
        <v>400</v>
      </c>
      <c r="E168" s="15" t="s">
        <v>227</v>
      </c>
      <c r="F168" s="16" t="s">
        <v>230</v>
      </c>
    </row>
    <row r="169" spans="1:6" ht="14.4" x14ac:dyDescent="0.3">
      <c r="A169" s="12">
        <v>165</v>
      </c>
      <c r="B169" s="13" t="str">
        <f t="shared" si="0"/>
        <v>Willett Family Estate Single Barrel Bourbon 5 Year Old "Wheated Willett To Be Cured" 114.8 proof NV (1 BT75)</v>
      </c>
      <c r="C169" s="14">
        <v>300</v>
      </c>
      <c r="D169" s="14">
        <v>400</v>
      </c>
      <c r="E169" s="15" t="s">
        <v>227</v>
      </c>
      <c r="F169" s="16" t="s">
        <v>231</v>
      </c>
    </row>
    <row r="170" spans="1:6" ht="14.4" x14ac:dyDescent="0.3">
      <c r="A170" s="12">
        <v>166</v>
      </c>
      <c r="B170" s="13" t="str">
        <f t="shared" si="0"/>
        <v>Willett XCF Exploratory Cask Finish Version 1.0 Small Batch Rye 7 Year Old 103.4 proof 2006 (1 BT75)</v>
      </c>
      <c r="C170" s="14">
        <v>300</v>
      </c>
      <c r="D170" s="14">
        <v>600</v>
      </c>
      <c r="E170" s="15" t="s">
        <v>232</v>
      </c>
      <c r="F170" s="16" t="s">
        <v>233</v>
      </c>
    </row>
    <row r="171" spans="1:6" ht="14.4" x14ac:dyDescent="0.3">
      <c r="A171" s="12">
        <v>167</v>
      </c>
      <c r="B171" s="13" t="str">
        <f t="shared" si="0"/>
        <v>Willett XCF Exploratory Cask Finish Version 1.0 Small Batch Rye 7 Year Old 103.4 proof 2006 (1 BT75)</v>
      </c>
      <c r="C171" s="14">
        <v>300</v>
      </c>
      <c r="D171" s="14">
        <v>600</v>
      </c>
      <c r="E171" s="15" t="s">
        <v>232</v>
      </c>
      <c r="F171" s="16" t="s">
        <v>234</v>
      </c>
    </row>
    <row r="172" spans="1:6" ht="14.4" x14ac:dyDescent="0.3">
      <c r="A172" s="12">
        <v>168</v>
      </c>
      <c r="B172" s="13" t="str">
        <f t="shared" si="0"/>
        <v>Willett XCF Exploratory Cask Finish Version 1.0 Small Batch Rye 7 Year Old 103.4 proof 2006 (1 BT75)</v>
      </c>
      <c r="C172" s="14">
        <v>300</v>
      </c>
      <c r="D172" s="14">
        <v>600</v>
      </c>
      <c r="E172" s="15" t="s">
        <v>232</v>
      </c>
      <c r="F172" s="16" t="s">
        <v>235</v>
      </c>
    </row>
    <row r="173" spans="1:6" ht="14.4" x14ac:dyDescent="0.3">
      <c r="A173" s="12">
        <v>169</v>
      </c>
      <c r="B173" s="13" t="str">
        <f t="shared" si="0"/>
        <v>Willett XCF Exploratory Cask Finish Version 1.0 Small Batch Rye 7 Year Old 103.4 proof 2006 (1 BT75)</v>
      </c>
      <c r="C173" s="14">
        <v>300</v>
      </c>
      <c r="D173" s="14">
        <v>600</v>
      </c>
      <c r="E173" s="15" t="s">
        <v>232</v>
      </c>
      <c r="F173" s="16" t="s">
        <v>236</v>
      </c>
    </row>
    <row r="174" spans="1:6" ht="14.4" x14ac:dyDescent="0.3">
      <c r="A174" s="12">
        <v>170</v>
      </c>
      <c r="B174" s="13" t="str">
        <f t="shared" si="0"/>
        <v>Willett XCF Exploratory Cask Finish Version 1.0 Small Batch Rye 7 Year Old 103.4 proof 2006 (1 BT75)</v>
      </c>
      <c r="C174" s="14">
        <v>300</v>
      </c>
      <c r="D174" s="14">
        <v>600</v>
      </c>
      <c r="E174" s="15" t="s">
        <v>232</v>
      </c>
      <c r="F174" s="16" t="s">
        <v>237</v>
      </c>
    </row>
    <row r="175" spans="1:6" ht="14.4" x14ac:dyDescent="0.3">
      <c r="A175" s="12">
        <v>171</v>
      </c>
      <c r="B175" s="13" t="str">
        <f t="shared" si="0"/>
        <v>Willett XCF Exploratory Cask Finish Version 1.0 Small Batch Rye 7 Year Old 103.4 proof 2006 (1 BT75)</v>
      </c>
      <c r="C175" s="14">
        <v>300</v>
      </c>
      <c r="D175" s="14">
        <v>600</v>
      </c>
      <c r="E175" s="15" t="s">
        <v>232</v>
      </c>
      <c r="F175" s="16" t="s">
        <v>238</v>
      </c>
    </row>
    <row r="176" spans="1:6" ht="14.4" x14ac:dyDescent="0.3">
      <c r="A176" s="12">
        <v>172</v>
      </c>
      <c r="B176" s="13" t="str">
        <f t="shared" si="0"/>
        <v>Willett XCF Exploratory Cask Finish Version 1.0 Small Batch Rye 7 Year Old 103.4 proof 2006 (1 BT75)</v>
      </c>
      <c r="C176" s="14">
        <v>300</v>
      </c>
      <c r="D176" s="14">
        <v>600</v>
      </c>
      <c r="E176" s="15" t="s">
        <v>232</v>
      </c>
      <c r="F176" s="16" t="s">
        <v>239</v>
      </c>
    </row>
    <row r="177" spans="1:6" ht="14.4" x14ac:dyDescent="0.3">
      <c r="A177" s="12">
        <v>173</v>
      </c>
      <c r="B177" s="13" t="str">
        <f t="shared" si="0"/>
        <v>William Larue Weller 2007 Release 117.9 proof NV (1 BT75)</v>
      </c>
      <c r="C177" s="14">
        <v>900</v>
      </c>
      <c r="D177" s="14">
        <v>1200</v>
      </c>
      <c r="E177" s="15" t="s">
        <v>240</v>
      </c>
      <c r="F177" s="16" t="s">
        <v>241</v>
      </c>
    </row>
    <row r="178" spans="1:6" ht="14.4" x14ac:dyDescent="0.3">
      <c r="A178" s="12">
        <v>174</v>
      </c>
      <c r="B178" s="13" t="str">
        <f t="shared" si="0"/>
        <v>William Larue Weller 2007 Release 117.9 proof NV (1 BT75)</v>
      </c>
      <c r="C178" s="14">
        <v>900</v>
      </c>
      <c r="D178" s="14">
        <v>1200</v>
      </c>
      <c r="E178" s="15" t="s">
        <v>240</v>
      </c>
      <c r="F178" s="16" t="s">
        <v>242</v>
      </c>
    </row>
    <row r="179" spans="1:6" ht="14.4" x14ac:dyDescent="0.3">
      <c r="A179" s="12">
        <v>175</v>
      </c>
      <c r="B179" s="13" t="str">
        <f t="shared" si="0"/>
        <v>William Larue Weller 2010 release 126.6 proof NV (1 BT75)</v>
      </c>
      <c r="C179" s="14">
        <v>900</v>
      </c>
      <c r="D179" s="14">
        <v>1200</v>
      </c>
      <c r="E179" s="15" t="s">
        <v>243</v>
      </c>
      <c r="F179" s="16" t="s">
        <v>244</v>
      </c>
    </row>
    <row r="180" spans="1:6" ht="14.4" x14ac:dyDescent="0.3">
      <c r="A180" s="12">
        <v>176</v>
      </c>
      <c r="B180" s="13" t="str">
        <f t="shared" si="0"/>
        <v>William Larue Weller 2010 release 126.6 proof NV (1 BT75)</v>
      </c>
      <c r="C180" s="14">
        <v>900</v>
      </c>
      <c r="D180" s="14">
        <v>1200</v>
      </c>
      <c r="E180" s="15" t="s">
        <v>243</v>
      </c>
      <c r="F180" s="16" t="s">
        <v>245</v>
      </c>
    </row>
    <row r="181" spans="1:6" ht="14.4" x14ac:dyDescent="0.3">
      <c r="A181" s="12">
        <v>177</v>
      </c>
      <c r="B181" s="13" t="str">
        <f t="shared" si="0"/>
        <v>William Larue Weller 2010 release 126.6 proof NV (1 BT75)</v>
      </c>
      <c r="C181" s="14">
        <v>900</v>
      </c>
      <c r="D181" s="14">
        <v>1200</v>
      </c>
      <c r="E181" s="15" t="s">
        <v>243</v>
      </c>
      <c r="F181" s="16" t="s">
        <v>246</v>
      </c>
    </row>
    <row r="182" spans="1:6" ht="14.4" x14ac:dyDescent="0.3">
      <c r="A182" s="12">
        <v>178</v>
      </c>
      <c r="B182" s="13" t="str">
        <f t="shared" si="0"/>
        <v>William Larue Weller 2011 release 133.5 proof NV (1 BT75)</v>
      </c>
      <c r="C182" s="14">
        <v>900</v>
      </c>
      <c r="D182" s="14">
        <v>1200</v>
      </c>
      <c r="E182" s="15" t="s">
        <v>247</v>
      </c>
      <c r="F182" s="16" t="s">
        <v>248</v>
      </c>
    </row>
    <row r="183" spans="1:6" ht="14.4" x14ac:dyDescent="0.3">
      <c r="A183" s="12">
        <v>179</v>
      </c>
      <c r="B183" s="13" t="str">
        <f t="shared" si="0"/>
        <v>William Larue Weller 2012 Release 123.4 proof NV (1 BT75)</v>
      </c>
      <c r="C183" s="14">
        <v>900</v>
      </c>
      <c r="D183" s="14">
        <v>1200</v>
      </c>
      <c r="E183" s="15" t="s">
        <v>249</v>
      </c>
      <c r="F183" s="16" t="s">
        <v>250</v>
      </c>
    </row>
    <row r="184" spans="1:6" ht="14.4" x14ac:dyDescent="0.3">
      <c r="A184" s="12">
        <v>180</v>
      </c>
      <c r="B184" s="13" t="str">
        <f t="shared" si="0"/>
        <v>William Larue Weller 2012 Release 123.4 proof NV (1 BT75)</v>
      </c>
      <c r="C184" s="14">
        <v>900</v>
      </c>
      <c r="D184" s="14">
        <v>1200</v>
      </c>
      <c r="E184" s="15" t="s">
        <v>249</v>
      </c>
      <c r="F184" s="16" t="s">
        <v>251</v>
      </c>
    </row>
    <row r="185" spans="1:6" ht="14.4" x14ac:dyDescent="0.3">
      <c r="A185" s="12">
        <v>181</v>
      </c>
      <c r="B185" s="13" t="str">
        <f t="shared" si="0"/>
        <v>William Larue Weller 2012 Release 123.4 proof NV (1 BT75)</v>
      </c>
      <c r="C185" s="14">
        <v>900</v>
      </c>
      <c r="D185" s="14">
        <v>1200</v>
      </c>
      <c r="E185" s="15" t="s">
        <v>249</v>
      </c>
      <c r="F185" s="16" t="s">
        <v>252</v>
      </c>
    </row>
    <row r="186" spans="1:6" ht="14.4" x14ac:dyDescent="0.3">
      <c r="A186" s="12">
        <v>182</v>
      </c>
      <c r="B186" s="13" t="str">
        <f t="shared" si="0"/>
        <v>William Larue Weller 2012 Release 123.4 proof NV (1 BT75)</v>
      </c>
      <c r="C186" s="14">
        <v>900</v>
      </c>
      <c r="D186" s="14">
        <v>1200</v>
      </c>
      <c r="E186" s="15" t="s">
        <v>249</v>
      </c>
      <c r="F186" s="16" t="s">
        <v>253</v>
      </c>
    </row>
    <row r="187" spans="1:6" ht="14.4" x14ac:dyDescent="0.3">
      <c r="A187" s="12">
        <v>183</v>
      </c>
      <c r="B187" s="13" t="str">
        <f t="shared" si="0"/>
        <v>William Larue Weller 2012 Release 123.4 proof NV (1 BT75)</v>
      </c>
      <c r="C187" s="14">
        <v>900</v>
      </c>
      <c r="D187" s="14">
        <v>1200</v>
      </c>
      <c r="E187" s="15" t="s">
        <v>249</v>
      </c>
      <c r="F187" s="16" t="s">
        <v>254</v>
      </c>
    </row>
    <row r="188" spans="1:6" ht="14.4" x14ac:dyDescent="0.3">
      <c r="A188" s="12">
        <v>184</v>
      </c>
      <c r="B188" s="13" t="str">
        <f t="shared" si="0"/>
        <v>William Larue Weller 2016 release 135.4 proof NV (1 BT75)</v>
      </c>
      <c r="C188" s="14">
        <v>900</v>
      </c>
      <c r="D188" s="14">
        <v>1200</v>
      </c>
      <c r="E188" s="15" t="s">
        <v>255</v>
      </c>
      <c r="F188" s="16" t="s">
        <v>256</v>
      </c>
    </row>
    <row r="189" spans="1:6" ht="14.4" x14ac:dyDescent="0.3">
      <c r="A189" s="12">
        <v>185</v>
      </c>
      <c r="B189" s="13" t="str">
        <f t="shared" si="0"/>
        <v>William Larue Weller 2015 release 134.6 proof NV (1 BT75)</v>
      </c>
      <c r="C189" s="14">
        <v>900</v>
      </c>
      <c r="D189" s="14">
        <v>1200</v>
      </c>
      <c r="E189" s="15" t="s">
        <v>257</v>
      </c>
      <c r="F189" s="16" t="s">
        <v>258</v>
      </c>
    </row>
    <row r="190" spans="1:6" ht="14.4" x14ac:dyDescent="0.3">
      <c r="A190" s="12">
        <v>186</v>
      </c>
      <c r="B190" s="13" t="str">
        <f t="shared" si="0"/>
        <v>William Larue Weller 2013 release 136.2 proof NV (1 BT75)</v>
      </c>
      <c r="C190" s="14">
        <v>900</v>
      </c>
      <c r="D190" s="14">
        <v>1200</v>
      </c>
      <c r="E190" s="15" t="s">
        <v>259</v>
      </c>
      <c r="F190" s="16" t="s">
        <v>260</v>
      </c>
    </row>
    <row r="191" spans="1:6" ht="14.4" x14ac:dyDescent="0.3">
      <c r="A191" s="12">
        <v>187</v>
      </c>
      <c r="B191" s="13" t="str">
        <f t="shared" si="0"/>
        <v>William Larue Weller 2014 release 140.2 proof NV (1 BT75)</v>
      </c>
      <c r="C191" s="14">
        <v>900</v>
      </c>
      <c r="D191" s="14">
        <v>1200</v>
      </c>
      <c r="E191" s="15" t="s">
        <v>261</v>
      </c>
      <c r="F191" s="16" t="s">
        <v>262</v>
      </c>
    </row>
    <row r="192" spans="1:6" ht="14.4" x14ac:dyDescent="0.3">
      <c r="A192" s="12">
        <v>188</v>
      </c>
      <c r="B192" s="13" t="str">
        <f t="shared" si="0"/>
        <v>W.L. Weller Single Barrel 97 proof NV (1 BT75)</v>
      </c>
      <c r="C192" s="14">
        <v>600</v>
      </c>
      <c r="D192" s="14">
        <v>900</v>
      </c>
      <c r="E192" s="15" t="s">
        <v>263</v>
      </c>
      <c r="F192" s="16" t="s">
        <v>264</v>
      </c>
    </row>
    <row r="193" spans="1:6" ht="14.4" x14ac:dyDescent="0.3">
      <c r="A193" s="12">
        <v>189</v>
      </c>
      <c r="B193" s="13" t="str">
        <f t="shared" si="0"/>
        <v>W.L. Weller Single Barrel 97 proof NV (1 BT75)</v>
      </c>
      <c r="C193" s="14">
        <v>600</v>
      </c>
      <c r="D193" s="14">
        <v>900</v>
      </c>
      <c r="E193" s="15" t="s">
        <v>263</v>
      </c>
      <c r="F193" s="16" t="s">
        <v>265</v>
      </c>
    </row>
    <row r="194" spans="1:6" ht="14.4" x14ac:dyDescent="0.3">
      <c r="A194" s="12">
        <v>190</v>
      </c>
      <c r="B194" s="13" t="str">
        <f t="shared" si="0"/>
        <v>W.L. Weller Full Proof Bourbon 114 proof NV (1 BT75)</v>
      </c>
      <c r="C194" s="14">
        <v>150</v>
      </c>
      <c r="D194" s="14">
        <v>300</v>
      </c>
      <c r="E194" s="15" t="s">
        <v>266</v>
      </c>
      <c r="F194" s="16" t="s">
        <v>267</v>
      </c>
    </row>
    <row r="195" spans="1:6" ht="14.4" x14ac:dyDescent="0.3">
      <c r="A195" s="12">
        <v>191</v>
      </c>
      <c r="B195" s="13" t="str">
        <f t="shared" si="0"/>
        <v>W.L. Weller Full Proof Bourbon 114 proof NV (1 BT75)</v>
      </c>
      <c r="C195" s="14">
        <v>150</v>
      </c>
      <c r="D195" s="14">
        <v>300</v>
      </c>
      <c r="E195" s="15" t="s">
        <v>266</v>
      </c>
      <c r="F195" s="16" t="s">
        <v>268</v>
      </c>
    </row>
    <row r="196" spans="1:6" ht="14.4" x14ac:dyDescent="0.3">
      <c r="A196" s="12">
        <v>192</v>
      </c>
      <c r="B196" s="13" t="str">
        <f t="shared" si="0"/>
        <v>Sazerac Rye 18 Year Old 2011 Release 90 proof NV (1 BT75)</v>
      </c>
      <c r="C196" s="14">
        <v>900</v>
      </c>
      <c r="D196" s="14">
        <v>1200</v>
      </c>
      <c r="E196" s="15" t="s">
        <v>269</v>
      </c>
      <c r="F196" s="16" t="s">
        <v>270</v>
      </c>
    </row>
    <row r="197" spans="1:6" ht="14.4" x14ac:dyDescent="0.3">
      <c r="A197" s="12">
        <v>193</v>
      </c>
      <c r="B197" s="13" t="str">
        <f t="shared" si="0"/>
        <v>Sazerac Rye 18 Year Old 2012 Release 90 proof NV (1 BT75)</v>
      </c>
      <c r="C197" s="14">
        <v>900</v>
      </c>
      <c r="D197" s="14">
        <v>1200</v>
      </c>
      <c r="E197" s="15" t="s">
        <v>271</v>
      </c>
      <c r="F197" s="16" t="s">
        <v>272</v>
      </c>
    </row>
    <row r="198" spans="1:6" ht="14.4" x14ac:dyDescent="0.3">
      <c r="A198" s="12">
        <v>194</v>
      </c>
      <c r="B198" s="13" t="str">
        <f t="shared" si="0"/>
        <v>Sazerac Rye 18 Year Old 2012 Release 90 proof NV (1 BT75)</v>
      </c>
      <c r="C198" s="14">
        <v>900</v>
      </c>
      <c r="D198" s="14">
        <v>1200</v>
      </c>
      <c r="E198" s="15" t="s">
        <v>271</v>
      </c>
      <c r="F198" s="16" t="s">
        <v>273</v>
      </c>
    </row>
    <row r="199" spans="1:6" ht="14.4" x14ac:dyDescent="0.3">
      <c r="A199" s="12">
        <v>195</v>
      </c>
      <c r="B199" s="13" t="str">
        <f t="shared" si="0"/>
        <v>Sazerac Rye 18 Year Old 2012 Release 90 proof NV (1 BT75)</v>
      </c>
      <c r="C199" s="14">
        <v>900</v>
      </c>
      <c r="D199" s="14">
        <v>1200</v>
      </c>
      <c r="E199" s="15" t="s">
        <v>271</v>
      </c>
      <c r="F199" s="16" t="s">
        <v>274</v>
      </c>
    </row>
    <row r="200" spans="1:6" ht="14.4" x14ac:dyDescent="0.3">
      <c r="A200" s="12">
        <v>196</v>
      </c>
      <c r="B200" s="13" t="str">
        <f t="shared" si="0"/>
        <v>Sazerac Rye 18 Year Old 2012 Release 90 proof NV (1 BT75)</v>
      </c>
      <c r="C200" s="14">
        <v>900</v>
      </c>
      <c r="D200" s="14">
        <v>1200</v>
      </c>
      <c r="E200" s="15" t="s">
        <v>271</v>
      </c>
      <c r="F200" s="16" t="s">
        <v>275</v>
      </c>
    </row>
    <row r="201" spans="1:6" ht="14.4" x14ac:dyDescent="0.3">
      <c r="A201" s="12">
        <v>197</v>
      </c>
      <c r="B201" s="13" t="str">
        <f t="shared" si="0"/>
        <v>Sazerac Rye 18 Year Old 2012 Release 90 proof NV (1 BT75)</v>
      </c>
      <c r="C201" s="14">
        <v>900</v>
      </c>
      <c r="D201" s="14">
        <v>1200</v>
      </c>
      <c r="E201" s="15" t="s">
        <v>271</v>
      </c>
      <c r="F201" s="16" t="s">
        <v>276</v>
      </c>
    </row>
    <row r="202" spans="1:6" ht="14.4" x14ac:dyDescent="0.3">
      <c r="A202" s="12">
        <v>198</v>
      </c>
      <c r="B202" s="13" t="str">
        <f t="shared" si="0"/>
        <v>Sazerac Rye 18 Year Old 2007 Release 90 proof NV (1 BT75)</v>
      </c>
      <c r="C202" s="14">
        <v>900</v>
      </c>
      <c r="D202" s="14">
        <v>1200</v>
      </c>
      <c r="E202" s="15" t="s">
        <v>277</v>
      </c>
      <c r="F202" s="16" t="s">
        <v>278</v>
      </c>
    </row>
    <row r="203" spans="1:6" ht="14.4" x14ac:dyDescent="0.3">
      <c r="A203" s="12">
        <v>199</v>
      </c>
      <c r="B203" s="13" t="str">
        <f t="shared" si="0"/>
        <v>Sazerac Rye 18 Year Old 2016 Release 90 proof NV (1 BT75)</v>
      </c>
      <c r="C203" s="14">
        <v>900</v>
      </c>
      <c r="D203" s="14">
        <v>1200</v>
      </c>
      <c r="E203" s="15" t="s">
        <v>279</v>
      </c>
      <c r="F203" s="16" t="s">
        <v>280</v>
      </c>
    </row>
    <row r="204" spans="1:6" ht="14.4" x14ac:dyDescent="0.3">
      <c r="A204" s="12">
        <v>200</v>
      </c>
      <c r="B204" s="13" t="str">
        <f t="shared" si="0"/>
        <v>Eagle Rare 17 Year Old 2013 Release 90 proof NV (1 BT75)</v>
      </c>
      <c r="C204" s="14">
        <v>800</v>
      </c>
      <c r="D204" s="14">
        <v>1000</v>
      </c>
      <c r="E204" s="15" t="s">
        <v>281</v>
      </c>
      <c r="F204" s="16" t="s">
        <v>282</v>
      </c>
    </row>
    <row r="205" spans="1:6" ht="14.4" x14ac:dyDescent="0.3">
      <c r="A205" s="12">
        <v>201</v>
      </c>
      <c r="B205" s="13" t="str">
        <f t="shared" si="0"/>
        <v>George T. Stagg 2012 Release 142.8 proof NV (1 BT75)</v>
      </c>
      <c r="C205" s="14">
        <v>900</v>
      </c>
      <c r="D205" s="14">
        <v>1400</v>
      </c>
      <c r="E205" s="15" t="s">
        <v>283</v>
      </c>
      <c r="F205" s="16" t="s">
        <v>284</v>
      </c>
    </row>
    <row r="206" spans="1:6" ht="14.4" x14ac:dyDescent="0.3">
      <c r="A206" s="12">
        <v>202</v>
      </c>
      <c r="B206" s="13" t="str">
        <f t="shared" si="0"/>
        <v>George T. Stagg 2012 Release 142.8 proof NV (1 BT75)</v>
      </c>
      <c r="C206" s="14">
        <v>900</v>
      </c>
      <c r="D206" s="14">
        <v>1400</v>
      </c>
      <c r="E206" s="15" t="s">
        <v>283</v>
      </c>
      <c r="F206" s="16" t="s">
        <v>285</v>
      </c>
    </row>
    <row r="207" spans="1:6" ht="14.4" x14ac:dyDescent="0.3">
      <c r="A207" s="12">
        <v>203</v>
      </c>
      <c r="B207" s="13" t="str">
        <f t="shared" si="0"/>
        <v>George T. Stagg 2012 Release 142.8 proof NV (1 BT75)</v>
      </c>
      <c r="C207" s="14">
        <v>900</v>
      </c>
      <c r="D207" s="14">
        <v>1400</v>
      </c>
      <c r="E207" s="15" t="s">
        <v>283</v>
      </c>
      <c r="F207" s="16" t="s">
        <v>286</v>
      </c>
    </row>
    <row r="208" spans="1:6" ht="14.4" x14ac:dyDescent="0.3">
      <c r="A208" s="12">
        <v>204</v>
      </c>
      <c r="B208" s="13" t="str">
        <f t="shared" si="0"/>
        <v>George T. Stagg 2012 Release 142.8 proof NV (1 BT75)</v>
      </c>
      <c r="C208" s="14">
        <v>900</v>
      </c>
      <c r="D208" s="14">
        <v>1400</v>
      </c>
      <c r="E208" s="15" t="s">
        <v>283</v>
      </c>
      <c r="F208" s="16" t="s">
        <v>287</v>
      </c>
    </row>
    <row r="209" spans="1:6" ht="14.4" x14ac:dyDescent="0.3">
      <c r="A209" s="12">
        <v>205</v>
      </c>
      <c r="B209" s="13" t="str">
        <f t="shared" si="0"/>
        <v>George T. Stagg 2012 Release 142.8 proof NV (1 BT75)</v>
      </c>
      <c r="C209" s="14">
        <v>900</v>
      </c>
      <c r="D209" s="14">
        <v>1400</v>
      </c>
      <c r="E209" s="15" t="s">
        <v>283</v>
      </c>
      <c r="F209" s="16" t="s">
        <v>288</v>
      </c>
    </row>
    <row r="210" spans="1:6" ht="14.4" x14ac:dyDescent="0.3">
      <c r="A210" s="12">
        <v>206</v>
      </c>
      <c r="B210" s="13" t="str">
        <f t="shared" si="0"/>
        <v>George T. Stagg 2012 Release 142.8 proof NV (1 BT75)</v>
      </c>
      <c r="C210" s="14">
        <v>900</v>
      </c>
      <c r="D210" s="14">
        <v>1400</v>
      </c>
      <c r="E210" s="15" t="s">
        <v>283</v>
      </c>
      <c r="F210" s="16" t="s">
        <v>289</v>
      </c>
    </row>
    <row r="211" spans="1:6" ht="14.4" x14ac:dyDescent="0.3">
      <c r="A211" s="12">
        <v>207</v>
      </c>
      <c r="B211" s="13" t="str">
        <f t="shared" si="0"/>
        <v>George T. Stagg 2012 Release 142.8 proof NV (1 BT75)</v>
      </c>
      <c r="C211" s="14">
        <v>900</v>
      </c>
      <c r="D211" s="14">
        <v>1400</v>
      </c>
      <c r="E211" s="15" t="s">
        <v>283</v>
      </c>
      <c r="F211" s="16" t="s">
        <v>290</v>
      </c>
    </row>
    <row r="212" spans="1:6" ht="14.4" x14ac:dyDescent="0.3">
      <c r="A212" s="12">
        <v>208</v>
      </c>
      <c r="B212" s="13" t="str">
        <f t="shared" si="0"/>
        <v>George T. Stagg 2012 Release 142.8 proof NV (1 BT75)</v>
      </c>
      <c r="C212" s="14">
        <v>900</v>
      </c>
      <c r="D212" s="14">
        <v>1400</v>
      </c>
      <c r="E212" s="15" t="s">
        <v>283</v>
      </c>
      <c r="F212" s="16" t="s">
        <v>291</v>
      </c>
    </row>
    <row r="213" spans="1:6" ht="14.4" x14ac:dyDescent="0.3">
      <c r="A213" s="12">
        <v>209</v>
      </c>
      <c r="B213" s="13" t="str">
        <f t="shared" si="0"/>
        <v>George T. Stagg 2012 Release 142.8 proof NV (1 BT75)</v>
      </c>
      <c r="C213" s="14">
        <v>900</v>
      </c>
      <c r="D213" s="14">
        <v>1400</v>
      </c>
      <c r="E213" s="15" t="s">
        <v>283</v>
      </c>
      <c r="F213" s="16" t="s">
        <v>292</v>
      </c>
    </row>
    <row r="214" spans="1:6" ht="14.4" x14ac:dyDescent="0.3">
      <c r="A214" s="12">
        <v>210</v>
      </c>
      <c r="B214" s="13" t="str">
        <f t="shared" si="0"/>
        <v>George T. Stagg 2012 Release 142.8 proof NV (1 BT75)</v>
      </c>
      <c r="C214" s="14">
        <v>900</v>
      </c>
      <c r="D214" s="14">
        <v>1400</v>
      </c>
      <c r="E214" s="15" t="s">
        <v>283</v>
      </c>
      <c r="F214" s="16" t="s">
        <v>293</v>
      </c>
    </row>
    <row r="215" spans="1:6" ht="14.4" x14ac:dyDescent="0.3">
      <c r="A215" s="12">
        <v>211</v>
      </c>
      <c r="B215" s="13" t="str">
        <f t="shared" si="0"/>
        <v>George T. Stagg 2013 Release 128.2 proof NV (1 BT75)</v>
      </c>
      <c r="C215" s="14">
        <v>500</v>
      </c>
      <c r="D215" s="14">
        <v>800</v>
      </c>
      <c r="E215" s="15" t="s">
        <v>294</v>
      </c>
      <c r="F215" s="16" t="s">
        <v>295</v>
      </c>
    </row>
    <row r="216" spans="1:6" ht="14.4" x14ac:dyDescent="0.3">
      <c r="A216" s="12">
        <v>212</v>
      </c>
      <c r="B216" s="13" t="str">
        <f t="shared" si="0"/>
        <v>George T. Stagg 2013 Release 128.2 proof NV (1 BT75)</v>
      </c>
      <c r="C216" s="14">
        <v>500</v>
      </c>
      <c r="D216" s="14">
        <v>800</v>
      </c>
      <c r="E216" s="15" t="s">
        <v>294</v>
      </c>
      <c r="F216" s="16" t="s">
        <v>296</v>
      </c>
    </row>
    <row r="217" spans="1:6" ht="14.4" x14ac:dyDescent="0.3">
      <c r="A217" s="12">
        <v>213</v>
      </c>
      <c r="B217" s="13" t="str">
        <f t="shared" si="0"/>
        <v>George T. Stagg 2014 Release 138.1 proof NV (1 BT75)</v>
      </c>
      <c r="C217" s="14">
        <v>500</v>
      </c>
      <c r="D217" s="14">
        <v>800</v>
      </c>
      <c r="E217" s="15" t="s">
        <v>297</v>
      </c>
      <c r="F217" s="16" t="s">
        <v>298</v>
      </c>
    </row>
    <row r="218" spans="1:6" ht="14.4" x14ac:dyDescent="0.3">
      <c r="A218" s="12">
        <v>214</v>
      </c>
      <c r="B218" s="13" t="str">
        <f t="shared" si="0"/>
        <v>George T. Stagg 2015 Release 138.2 proof NV (1 BT75)</v>
      </c>
      <c r="C218" s="14">
        <v>500</v>
      </c>
      <c r="D218" s="14">
        <v>800</v>
      </c>
      <c r="E218" s="15" t="s">
        <v>299</v>
      </c>
      <c r="F218" s="16" t="s">
        <v>300</v>
      </c>
    </row>
    <row r="219" spans="1:6" ht="14.4" x14ac:dyDescent="0.3">
      <c r="A219" s="12">
        <v>215</v>
      </c>
      <c r="B219" s="13" t="str">
        <f t="shared" si="0"/>
        <v>George T. Stagg 2015 Release 138.2 proof NV (1 BT75)</v>
      </c>
      <c r="C219" s="14">
        <v>500</v>
      </c>
      <c r="D219" s="14">
        <v>800</v>
      </c>
      <c r="E219" s="15" t="s">
        <v>299</v>
      </c>
      <c r="F219" s="16" t="s">
        <v>301</v>
      </c>
    </row>
    <row r="220" spans="1:6" ht="14.4" x14ac:dyDescent="0.3">
      <c r="A220" s="12">
        <v>216</v>
      </c>
      <c r="B220" s="13" t="str">
        <f t="shared" si="0"/>
        <v>George T. Stagg 2016 Release 144.1 proof NV (1 BT75)</v>
      </c>
      <c r="C220" s="14">
        <v>500</v>
      </c>
      <c r="D220" s="14">
        <v>800</v>
      </c>
      <c r="E220" s="15" t="s">
        <v>302</v>
      </c>
      <c r="F220" s="16" t="s">
        <v>303</v>
      </c>
    </row>
    <row r="221" spans="1:6" ht="14.4" x14ac:dyDescent="0.3">
      <c r="A221" s="12">
        <v>217</v>
      </c>
      <c r="B221" s="13" t="str">
        <f t="shared" si="0"/>
        <v>George T. Stagg 2017 Release 129.2 proof NV (1 BT75)</v>
      </c>
      <c r="C221" s="14">
        <v>400</v>
      </c>
      <c r="D221" s="14">
        <v>600</v>
      </c>
      <c r="E221" s="15" t="s">
        <v>304</v>
      </c>
      <c r="F221" s="16" t="s">
        <v>305</v>
      </c>
    </row>
    <row r="222" spans="1:6" ht="14.4" x14ac:dyDescent="0.3">
      <c r="A222" s="12">
        <v>218</v>
      </c>
      <c r="B222" s="13" t="str">
        <f t="shared" si="0"/>
        <v>George T. Stagg 2017 Release 129.2 proof NV (1 BT75)</v>
      </c>
      <c r="C222" s="14">
        <v>400</v>
      </c>
      <c r="D222" s="14">
        <v>600</v>
      </c>
      <c r="E222" s="15" t="s">
        <v>304</v>
      </c>
      <c r="F222" s="16" t="s">
        <v>306</v>
      </c>
    </row>
    <row r="223" spans="1:6" ht="14.4" x14ac:dyDescent="0.3">
      <c r="A223" s="12">
        <v>219</v>
      </c>
      <c r="B223" s="13" t="str">
        <f t="shared" si="0"/>
        <v>George T. Stagg 2019 Release 116.9 proof NV (1 BT75)</v>
      </c>
      <c r="C223" s="14">
        <v>400</v>
      </c>
      <c r="D223" s="14">
        <v>600</v>
      </c>
      <c r="E223" s="15" t="s">
        <v>307</v>
      </c>
      <c r="F223" s="16" t="s">
        <v>308</v>
      </c>
    </row>
    <row r="224" spans="1:6" ht="14.4" x14ac:dyDescent="0.3">
      <c r="A224" s="12">
        <v>220</v>
      </c>
      <c r="B224" s="13" t="str">
        <f t="shared" si="0"/>
        <v>Thomas H. Handy Rye 2015 Release 126.9 proof NV (1 BT75)</v>
      </c>
      <c r="C224" s="14">
        <v>900</v>
      </c>
      <c r="D224" s="14">
        <v>1200</v>
      </c>
      <c r="E224" s="15" t="s">
        <v>309</v>
      </c>
      <c r="F224" s="16" t="s">
        <v>310</v>
      </c>
    </row>
    <row r="225" spans="1:6" ht="14.4" x14ac:dyDescent="0.3">
      <c r="A225" s="12">
        <v>221</v>
      </c>
      <c r="B225" s="13" t="str">
        <f t="shared" si="0"/>
        <v>Thomas H. Handy Rye 2015 Release 126.9 proof NV (1 BT75)</v>
      </c>
      <c r="C225" s="14">
        <v>900</v>
      </c>
      <c r="D225" s="14">
        <v>1200</v>
      </c>
      <c r="E225" s="15" t="s">
        <v>309</v>
      </c>
      <c r="F225" s="16" t="s">
        <v>311</v>
      </c>
    </row>
    <row r="226" spans="1:6" ht="14.4" x14ac:dyDescent="0.3">
      <c r="A226" s="12">
        <v>222</v>
      </c>
      <c r="B226" s="13" t="str">
        <f t="shared" si="0"/>
        <v>Thomas H. Handy Rye 2016 Release 126.2 proof NV (1 BT75)</v>
      </c>
      <c r="C226" s="14">
        <v>900</v>
      </c>
      <c r="D226" s="14">
        <v>1200</v>
      </c>
      <c r="E226" s="15" t="s">
        <v>312</v>
      </c>
      <c r="F226" s="16" t="s">
        <v>313</v>
      </c>
    </row>
    <row r="227" spans="1:6" ht="14.4" x14ac:dyDescent="0.3">
      <c r="A227" s="12">
        <v>223</v>
      </c>
      <c r="B227" s="13" t="str">
        <f t="shared" si="0"/>
        <v>Thomas H. Handy Rye 2017 Release 127.2 proof NV (1 BT75)</v>
      </c>
      <c r="C227" s="14">
        <v>900</v>
      </c>
      <c r="D227" s="14">
        <v>1200</v>
      </c>
      <c r="E227" s="15" t="s">
        <v>314</v>
      </c>
      <c r="F227" s="16" t="s">
        <v>315</v>
      </c>
    </row>
    <row r="228" spans="1:6" ht="14.4" x14ac:dyDescent="0.3">
      <c r="A228" s="12">
        <v>224</v>
      </c>
      <c r="B228" s="13" t="str">
        <f t="shared" si="0"/>
        <v>Thomas H. Handy Rye 2018 Release 128.8 proof NV (1 BT75)</v>
      </c>
      <c r="C228" s="14">
        <v>900</v>
      </c>
      <c r="D228" s="14">
        <v>1200</v>
      </c>
      <c r="E228" s="15" t="s">
        <v>316</v>
      </c>
      <c r="F228" s="16" t="s">
        <v>317</v>
      </c>
    </row>
    <row r="229" spans="1:6" ht="14.4" x14ac:dyDescent="0.3">
      <c r="A229" s="12">
        <v>225</v>
      </c>
      <c r="B229" s="13" t="str">
        <f t="shared" si="0"/>
        <v>Black Maple Hill Single Barrel Rye 23 Year Old 95 proof NV (1 BT75)</v>
      </c>
      <c r="C229" s="14">
        <v>3200</v>
      </c>
      <c r="D229" s="14">
        <v>4000</v>
      </c>
      <c r="E229" s="15" t="s">
        <v>318</v>
      </c>
      <c r="F229" s="16" t="s">
        <v>319</v>
      </c>
    </row>
    <row r="230" spans="1:6" ht="14.4" x14ac:dyDescent="0.3">
      <c r="A230" s="12">
        <v>226</v>
      </c>
      <c r="B230" s="13" t="str">
        <f t="shared" si="0"/>
        <v>Black Maple Hill Single Barrel Rye 23 Year Old 95 proof NV (1 BT75)</v>
      </c>
      <c r="C230" s="14">
        <v>3200</v>
      </c>
      <c r="D230" s="14">
        <v>4000</v>
      </c>
      <c r="E230" s="15" t="s">
        <v>318</v>
      </c>
      <c r="F230" s="16" t="s">
        <v>320</v>
      </c>
    </row>
    <row r="231" spans="1:6" ht="14.4" x14ac:dyDescent="0.3">
      <c r="A231" s="12">
        <v>227</v>
      </c>
      <c r="B231" s="13" t="str">
        <f t="shared" si="0"/>
        <v>Black Maple Hill Single Barrel Rye 23 Year Old 95 proof NV (1 BT75)</v>
      </c>
      <c r="C231" s="14">
        <v>3200</v>
      </c>
      <c r="D231" s="14">
        <v>4000</v>
      </c>
      <c r="E231" s="15" t="s">
        <v>318</v>
      </c>
      <c r="F231" s="16" t="s">
        <v>321</v>
      </c>
    </row>
    <row r="232" spans="1:6" ht="14.4" x14ac:dyDescent="0.3">
      <c r="A232" s="12">
        <v>228</v>
      </c>
      <c r="B232" s="13" t="str">
        <f t="shared" si="0"/>
        <v>Black Maple Hill Single Barrel Bourbon 21 Year Old 95 proof NV (1 BT75)</v>
      </c>
      <c r="C232" s="14">
        <v>2400</v>
      </c>
      <c r="D232" s="14">
        <v>3500</v>
      </c>
      <c r="E232" s="15" t="s">
        <v>322</v>
      </c>
      <c r="F232" s="16" t="s">
        <v>323</v>
      </c>
    </row>
    <row r="233" spans="1:6" ht="14.4" x14ac:dyDescent="0.3">
      <c r="A233" s="12">
        <v>229</v>
      </c>
      <c r="B233" s="13" t="str">
        <f t="shared" si="0"/>
        <v>Black Maple Hill Single Barrel Bourbon 21 Year Old 95 proof NV (1 BT75)</v>
      </c>
      <c r="C233" s="14">
        <v>2400</v>
      </c>
      <c r="D233" s="14">
        <v>3500</v>
      </c>
      <c r="E233" s="15" t="s">
        <v>322</v>
      </c>
      <c r="F233" s="16" t="s">
        <v>324</v>
      </c>
    </row>
    <row r="234" spans="1:6" ht="14.4" x14ac:dyDescent="0.3">
      <c r="A234" s="12">
        <v>230</v>
      </c>
      <c r="B234" s="13" t="str">
        <f t="shared" si="0"/>
        <v>Black Maple Hill Small Batch Bourbon 16 Year Old 95 proof NV (1 BT75)</v>
      </c>
      <c r="C234" s="14">
        <v>2400</v>
      </c>
      <c r="D234" s="14">
        <v>3200</v>
      </c>
      <c r="E234" s="15" t="s">
        <v>325</v>
      </c>
      <c r="F234" s="16" t="s">
        <v>326</v>
      </c>
    </row>
    <row r="235" spans="1:6" ht="14.4" x14ac:dyDescent="0.3">
      <c r="A235" s="12">
        <v>231</v>
      </c>
      <c r="B235" s="13" t="str">
        <f t="shared" si="0"/>
        <v>Black Maple Hill Small Batch Bourbon 16 Year Old 95 proof NV (1 BT75)</v>
      </c>
      <c r="C235" s="14">
        <v>2400</v>
      </c>
      <c r="D235" s="14">
        <v>3200</v>
      </c>
      <c r="E235" s="15" t="s">
        <v>325</v>
      </c>
      <c r="F235" s="16" t="s">
        <v>327</v>
      </c>
    </row>
    <row r="236" spans="1:6" ht="14.4" x14ac:dyDescent="0.3">
      <c r="A236" s="12">
        <v>232</v>
      </c>
      <c r="B236" s="13" t="str">
        <f t="shared" si="0"/>
        <v>Black Maple Hill Small Batch Bourbon 16 Year Old 95 proof NV (1 BT75)</v>
      </c>
      <c r="C236" s="14">
        <v>2400</v>
      </c>
      <c r="D236" s="14">
        <v>3200</v>
      </c>
      <c r="E236" s="15" t="s">
        <v>325</v>
      </c>
      <c r="F236" s="16" t="s">
        <v>328</v>
      </c>
    </row>
    <row r="237" spans="1:6" ht="14.4" x14ac:dyDescent="0.3">
      <c r="A237" s="12">
        <v>233</v>
      </c>
      <c r="B237" s="13" t="str">
        <f t="shared" si="0"/>
        <v>Black Maple Hill Small Batch Bourbon 16 Year Old 95 proof NV (1 BT75)</v>
      </c>
      <c r="C237" s="14">
        <v>2400</v>
      </c>
      <c r="D237" s="14">
        <v>3200</v>
      </c>
      <c r="E237" s="15" t="s">
        <v>325</v>
      </c>
      <c r="F237" s="16" t="s">
        <v>329</v>
      </c>
    </row>
    <row r="238" spans="1:6" ht="14.4" x14ac:dyDescent="0.3">
      <c r="A238" s="12">
        <v>234</v>
      </c>
      <c r="B238" s="13" t="str">
        <f t="shared" si="0"/>
        <v>Black Maple Hill Small Batch Bourbon 16 Year Old 95 proof NV (1 BT75)</v>
      </c>
      <c r="C238" s="14">
        <v>2400</v>
      </c>
      <c r="D238" s="14">
        <v>3200</v>
      </c>
      <c r="E238" s="15" t="s">
        <v>325</v>
      </c>
      <c r="F238" s="16" t="s">
        <v>330</v>
      </c>
    </row>
    <row r="239" spans="1:6" ht="14.4" x14ac:dyDescent="0.3">
      <c r="A239" s="12">
        <v>235</v>
      </c>
      <c r="B239" s="13" t="str">
        <f t="shared" si="0"/>
        <v>Black Maple Hill Small Batch Bourbon 16 Year Old 95 proof NV (1 BT75)</v>
      </c>
      <c r="C239" s="14">
        <v>2400</v>
      </c>
      <c r="D239" s="14">
        <v>3200</v>
      </c>
      <c r="E239" s="15" t="s">
        <v>325</v>
      </c>
      <c r="F239" s="16" t="s">
        <v>331</v>
      </c>
    </row>
    <row r="240" spans="1:6" ht="14.4" x14ac:dyDescent="0.3">
      <c r="A240" s="12">
        <v>236</v>
      </c>
      <c r="B240" s="13" t="str">
        <f t="shared" si="0"/>
        <v>Black Maple Hill Small Batch Bourbon 16 Year Old 95 proof NV (1 BT75)</v>
      </c>
      <c r="C240" s="14">
        <v>2400</v>
      </c>
      <c r="D240" s="14">
        <v>3200</v>
      </c>
      <c r="E240" s="15" t="s">
        <v>325</v>
      </c>
      <c r="F240" s="16" t="s">
        <v>332</v>
      </c>
    </row>
    <row r="241" spans="1:6" ht="14.4" x14ac:dyDescent="0.3">
      <c r="A241" s="12">
        <v>237</v>
      </c>
      <c r="B241" s="13" t="str">
        <f t="shared" si="0"/>
        <v>Black Maple Hill Small Batch Bourbon 16 Year Old 95 proof NV (1 BT75)</v>
      </c>
      <c r="C241" s="14">
        <v>2400</v>
      </c>
      <c r="D241" s="14">
        <v>3200</v>
      </c>
      <c r="E241" s="15" t="s">
        <v>325</v>
      </c>
      <c r="F241" s="16" t="s">
        <v>333</v>
      </c>
    </row>
    <row r="242" spans="1:6" ht="14.4" x14ac:dyDescent="0.3">
      <c r="A242" s="12">
        <v>238</v>
      </c>
      <c r="B242" s="13" t="str">
        <f t="shared" si="0"/>
        <v>Black Maple Hill Small Batch Bourbon 16 Year Old 95 proof NV (1 BT75)</v>
      </c>
      <c r="C242" s="14">
        <v>2400</v>
      </c>
      <c r="D242" s="14">
        <v>3200</v>
      </c>
      <c r="E242" s="15" t="s">
        <v>325</v>
      </c>
      <c r="F242" s="16" t="s">
        <v>334</v>
      </c>
    </row>
    <row r="243" spans="1:6" ht="14.4" x14ac:dyDescent="0.3">
      <c r="A243" s="12">
        <v>239</v>
      </c>
      <c r="B243" s="13" t="str">
        <f t="shared" si="0"/>
        <v>Black Maple Hill Small Batch Bourbon 16 Year Old 95 proof NV (1 BT75)</v>
      </c>
      <c r="C243" s="14">
        <v>2400</v>
      </c>
      <c r="D243" s="14">
        <v>3200</v>
      </c>
      <c r="E243" s="15" t="s">
        <v>325</v>
      </c>
      <c r="F243" s="16" t="s">
        <v>335</v>
      </c>
    </row>
    <row r="244" spans="1:6" ht="14.4" x14ac:dyDescent="0.3">
      <c r="A244" s="12">
        <v>240</v>
      </c>
      <c r="B244" s="13" t="str">
        <f t="shared" si="0"/>
        <v>Black Maple Hill Small Batch Bourbon 16 Year Old 95 proof NV (1 BT75)</v>
      </c>
      <c r="C244" s="14">
        <v>2400</v>
      </c>
      <c r="D244" s="14">
        <v>3200</v>
      </c>
      <c r="E244" s="15" t="s">
        <v>325</v>
      </c>
      <c r="F244" s="16" t="s">
        <v>336</v>
      </c>
    </row>
    <row r="245" spans="1:6" ht="14.4" x14ac:dyDescent="0.3">
      <c r="A245" s="12">
        <v>241</v>
      </c>
      <c r="B245" s="13" t="str">
        <f t="shared" si="0"/>
        <v>Black Maple Hill Small Batch Bourbon 16 Year Old 95 proof NV (1 BT75)</v>
      </c>
      <c r="C245" s="14">
        <v>2400</v>
      </c>
      <c r="D245" s="14">
        <v>3200</v>
      </c>
      <c r="E245" s="15" t="s">
        <v>325</v>
      </c>
      <c r="F245" s="16" t="s">
        <v>337</v>
      </c>
    </row>
    <row r="246" spans="1:6" ht="14.4" x14ac:dyDescent="0.3">
      <c r="A246" s="12">
        <v>242</v>
      </c>
      <c r="B246" s="13" t="str">
        <f t="shared" si="0"/>
        <v>Black Maple Hill Small Batch Bourbon 95 proof NV (1 BT75)</v>
      </c>
      <c r="C246" s="14">
        <v>650</v>
      </c>
      <c r="D246" s="14">
        <v>900</v>
      </c>
      <c r="E246" s="15" t="s">
        <v>338</v>
      </c>
      <c r="F246" s="16" t="s">
        <v>339</v>
      </c>
    </row>
    <row r="247" spans="1:6" ht="14.4" x14ac:dyDescent="0.3">
      <c r="A247" s="12">
        <v>243</v>
      </c>
      <c r="B247" s="13" t="str">
        <f t="shared" si="0"/>
        <v>Black Maple Hill Small Batch Bourbon 95 proof NV (1 BT75)</v>
      </c>
      <c r="C247" s="14">
        <v>650</v>
      </c>
      <c r="D247" s="14">
        <v>900</v>
      </c>
      <c r="E247" s="15" t="s">
        <v>338</v>
      </c>
      <c r="F247" s="16" t="s">
        <v>340</v>
      </c>
    </row>
    <row r="248" spans="1:6" ht="14.4" x14ac:dyDescent="0.3">
      <c r="A248" s="12">
        <v>244</v>
      </c>
      <c r="B248" s="13" t="str">
        <f t="shared" si="0"/>
        <v>Black Maple Hill Small Batch Bourbon 95 proof NV (1 BT75)</v>
      </c>
      <c r="C248" s="14">
        <v>650</v>
      </c>
      <c r="D248" s="14">
        <v>900</v>
      </c>
      <c r="E248" s="15" t="s">
        <v>338</v>
      </c>
      <c r="F248" s="16" t="s">
        <v>341</v>
      </c>
    </row>
    <row r="249" spans="1:6" ht="14.4" x14ac:dyDescent="0.3">
      <c r="A249" s="12">
        <v>245</v>
      </c>
      <c r="B249" s="13" t="str">
        <f t="shared" si="0"/>
        <v>Black Maple Hill Small Batch Bourbon 95 proof NV (1 BT75)</v>
      </c>
      <c r="C249" s="14">
        <v>650</v>
      </c>
      <c r="D249" s="14">
        <v>900</v>
      </c>
      <c r="E249" s="15" t="s">
        <v>338</v>
      </c>
      <c r="F249" s="16" t="s">
        <v>342</v>
      </c>
    </row>
    <row r="250" spans="1:6" ht="14.4" x14ac:dyDescent="0.3">
      <c r="A250" s="12">
        <v>246</v>
      </c>
      <c r="B250" s="13" t="str">
        <f t="shared" si="0"/>
        <v>Black Maple Hill Small Batch Bourbon 95 proof NV (1 BT75)</v>
      </c>
      <c r="C250" s="14">
        <v>650</v>
      </c>
      <c r="D250" s="14">
        <v>900</v>
      </c>
      <c r="E250" s="15" t="s">
        <v>338</v>
      </c>
      <c r="F250" s="16" t="s">
        <v>343</v>
      </c>
    </row>
    <row r="251" spans="1:6" ht="14.4" x14ac:dyDescent="0.3">
      <c r="A251" s="12">
        <v>247</v>
      </c>
      <c r="B251" s="13" t="str">
        <f t="shared" si="0"/>
        <v>Black Maple Hill Small Batch Bourbon 95 proof NV (1 BT75)</v>
      </c>
      <c r="C251" s="14">
        <v>650</v>
      </c>
      <c r="D251" s="14">
        <v>900</v>
      </c>
      <c r="E251" s="15" t="s">
        <v>338</v>
      </c>
      <c r="F251" s="16" t="s">
        <v>344</v>
      </c>
    </row>
    <row r="252" spans="1:6" ht="14.4" x14ac:dyDescent="0.3">
      <c r="A252" s="12">
        <v>248</v>
      </c>
      <c r="B252" s="13" t="str">
        <f t="shared" si="0"/>
        <v>Black Maple Hill Small Batch Bourbon 95 proof NV (1 BT75)</v>
      </c>
      <c r="C252" s="14">
        <v>650</v>
      </c>
      <c r="D252" s="14">
        <v>900</v>
      </c>
      <c r="E252" s="15" t="s">
        <v>338</v>
      </c>
      <c r="F252" s="16" t="s">
        <v>345</v>
      </c>
    </row>
    <row r="253" spans="1:6" ht="14.4" x14ac:dyDescent="0.3">
      <c r="A253" s="12">
        <v>249</v>
      </c>
      <c r="B253" s="13" t="str">
        <f t="shared" si="0"/>
        <v>Abraham Bowman Barrel Strength Bourbon 147.5 proof 1994 (1 BT75)</v>
      </c>
      <c r="C253" s="14">
        <v>1000</v>
      </c>
      <c r="D253" s="14">
        <v>1500</v>
      </c>
      <c r="E253" s="15" t="s">
        <v>346</v>
      </c>
      <c r="F253" s="16" t="s">
        <v>347</v>
      </c>
    </row>
    <row r="254" spans="1:6" ht="14.4" x14ac:dyDescent="0.3">
      <c r="A254" s="12">
        <v>250</v>
      </c>
      <c r="B254" s="13" t="str">
        <f t="shared" si="0"/>
        <v>Abraham Bowman Last Millennium Bourbon 100 proof 1997 (1 BT75)</v>
      </c>
      <c r="C254" s="14">
        <v>250</v>
      </c>
      <c r="D254" s="14">
        <v>300</v>
      </c>
      <c r="E254" s="15" t="s">
        <v>348</v>
      </c>
      <c r="F254" s="16" t="s">
        <v>349</v>
      </c>
    </row>
    <row r="255" spans="1:6" ht="14.4" x14ac:dyDescent="0.3">
      <c r="A255" s="12">
        <v>251</v>
      </c>
      <c r="B255" s="13" t="str">
        <f t="shared" si="0"/>
        <v>Abraham Bowman Port Finished Bourbon 100 proof 2004 (1 BT75)</v>
      </c>
      <c r="C255" s="14">
        <v>250</v>
      </c>
      <c r="D255" s="14">
        <v>300</v>
      </c>
      <c r="E255" s="15" t="s">
        <v>350</v>
      </c>
      <c r="F255" s="16" t="s">
        <v>351</v>
      </c>
    </row>
    <row r="256" spans="1:6" ht="14.4" x14ac:dyDescent="0.3">
      <c r="A256" s="12">
        <v>252</v>
      </c>
      <c r="B256" s="13" t="str">
        <f t="shared" si="0"/>
        <v>Abraham Bowman Double Barrel Bourbon 100 proof 2006 (1 BT75)</v>
      </c>
      <c r="C256" s="14">
        <v>150</v>
      </c>
      <c r="D256" s="14">
        <v>200</v>
      </c>
      <c r="E256" s="15" t="s">
        <v>352</v>
      </c>
      <c r="F256" s="16" t="s">
        <v>353</v>
      </c>
    </row>
    <row r="257" spans="1:6" ht="14.4" x14ac:dyDescent="0.3">
      <c r="A257" s="12">
        <v>253</v>
      </c>
      <c r="B257" s="13" t="str">
        <f t="shared" si="0"/>
        <v>Abraham Bowman Double Barrel Bourbon 100 proof 2006 (1 BT75)</v>
      </c>
      <c r="C257" s="14">
        <v>150</v>
      </c>
      <c r="D257" s="14">
        <v>200</v>
      </c>
      <c r="E257" s="15" t="s">
        <v>352</v>
      </c>
      <c r="F257" s="16" t="s">
        <v>354</v>
      </c>
    </row>
    <row r="258" spans="1:6" ht="14.4" x14ac:dyDescent="0.3">
      <c r="A258" s="12">
        <v>254</v>
      </c>
      <c r="B258" s="13" t="str">
        <f t="shared" si="0"/>
        <v>Abraham Bowman High Rye Bourbon 100 proof 2007 (1 BT75)</v>
      </c>
      <c r="C258" s="14">
        <v>150</v>
      </c>
      <c r="D258" s="14">
        <v>200</v>
      </c>
      <c r="E258" s="15" t="s">
        <v>355</v>
      </c>
      <c r="F258" s="16" t="s">
        <v>356</v>
      </c>
    </row>
    <row r="259" spans="1:6" ht="14.4" x14ac:dyDescent="0.3">
      <c r="A259" s="12">
        <v>255</v>
      </c>
      <c r="B259" s="13" t="str">
        <f t="shared" si="0"/>
        <v>Abraham Bowman High Rye Bourbon 100 proof 2007 (1 BT75)</v>
      </c>
      <c r="C259" s="14">
        <v>150</v>
      </c>
      <c r="D259" s="14">
        <v>200</v>
      </c>
      <c r="E259" s="15" t="s">
        <v>355</v>
      </c>
      <c r="F259" s="16" t="s">
        <v>357</v>
      </c>
    </row>
    <row r="260" spans="1:6" ht="14.4" x14ac:dyDescent="0.3">
      <c r="A260" s="12">
        <v>256</v>
      </c>
      <c r="B260" s="13" t="str">
        <f t="shared" si="0"/>
        <v>Abraham Bowman High Rye Bourbon 100 proof 2007 (1 BT75)</v>
      </c>
      <c r="C260" s="14">
        <v>150</v>
      </c>
      <c r="D260" s="14">
        <v>200</v>
      </c>
      <c r="E260" s="15" t="s">
        <v>355</v>
      </c>
      <c r="F260" s="16" t="s">
        <v>358</v>
      </c>
    </row>
    <row r="261" spans="1:6" ht="14.4" x14ac:dyDescent="0.3">
      <c r="A261" s="12">
        <v>257</v>
      </c>
      <c r="B261" s="13" t="str">
        <f t="shared" si="0"/>
        <v>Abraham Bowman High Rye Bourbon 100 proof 2007 (1 BT75)</v>
      </c>
      <c r="C261" s="14">
        <v>150</v>
      </c>
      <c r="D261" s="14">
        <v>200</v>
      </c>
      <c r="E261" s="15" t="s">
        <v>355</v>
      </c>
      <c r="F261" s="16" t="s">
        <v>359</v>
      </c>
    </row>
    <row r="262" spans="1:6" ht="14.4" x14ac:dyDescent="0.3">
      <c r="A262" s="12">
        <v>258</v>
      </c>
      <c r="B262" s="13" t="str">
        <f t="shared" si="0"/>
        <v>Abraham Bowman High Rye Bourbon 100 proof 2007 (1 BT75)</v>
      </c>
      <c r="C262" s="14">
        <v>150</v>
      </c>
      <c r="D262" s="14">
        <v>200</v>
      </c>
      <c r="E262" s="15" t="s">
        <v>355</v>
      </c>
      <c r="F262" s="16" t="s">
        <v>360</v>
      </c>
    </row>
    <row r="263" spans="1:6" ht="14.4" x14ac:dyDescent="0.3">
      <c r="A263" s="12">
        <v>259</v>
      </c>
      <c r="B263" s="13" t="str">
        <f t="shared" si="0"/>
        <v>Abraham Bowman High Rye Bourbon 100 proof 2007 (1 BT75)</v>
      </c>
      <c r="C263" s="14">
        <v>150</v>
      </c>
      <c r="D263" s="14">
        <v>200</v>
      </c>
      <c r="E263" s="15" t="s">
        <v>355</v>
      </c>
      <c r="F263" s="16" t="s">
        <v>361</v>
      </c>
    </row>
    <row r="264" spans="1:6" ht="14.4" x14ac:dyDescent="0.3">
      <c r="A264" s="12">
        <v>260</v>
      </c>
      <c r="B264" s="13" t="str">
        <f t="shared" si="0"/>
        <v>Angel's Envy Cask Strength Port Barrels 2012 Release 123.7 proof NV (1 BT75)</v>
      </c>
      <c r="C264" s="14">
        <v>300</v>
      </c>
      <c r="D264" s="14">
        <v>400</v>
      </c>
      <c r="E264" s="15" t="s">
        <v>362</v>
      </c>
      <c r="F264" s="16" t="s">
        <v>363</v>
      </c>
    </row>
    <row r="265" spans="1:6" ht="14.4" x14ac:dyDescent="0.3">
      <c r="A265" s="12">
        <v>261</v>
      </c>
      <c r="B265" s="13" t="str">
        <f t="shared" si="0"/>
        <v>Angel's Envy Cask Strength Port Barrels 2012 Release 123.7 proof NV (1 BT75)</v>
      </c>
      <c r="C265" s="14">
        <v>300</v>
      </c>
      <c r="D265" s="14">
        <v>400</v>
      </c>
      <c r="E265" s="15" t="s">
        <v>362</v>
      </c>
      <c r="F265" s="16" t="s">
        <v>364</v>
      </c>
    </row>
    <row r="266" spans="1:6" ht="14.4" x14ac:dyDescent="0.3">
      <c r="A266" s="12">
        <v>262</v>
      </c>
      <c r="B266" s="13" t="str">
        <f t="shared" si="0"/>
        <v>Angel's Envy Cask Strength Port Barrels 2013 Release 123 proof NV (1 BT75)</v>
      </c>
      <c r="C266" s="14">
        <v>300</v>
      </c>
      <c r="D266" s="14">
        <v>400</v>
      </c>
      <c r="E266" s="15" t="s">
        <v>365</v>
      </c>
      <c r="F266" s="16" t="s">
        <v>366</v>
      </c>
    </row>
    <row r="267" spans="1:6" ht="14.4" x14ac:dyDescent="0.3">
      <c r="A267" s="12">
        <v>263</v>
      </c>
      <c r="B267" s="13" t="str">
        <f t="shared" si="0"/>
        <v>Angel's Envy Cask Strength Port Barrels 2013 Release 123 proof NV (1 BT75)</v>
      </c>
      <c r="C267" s="14">
        <v>300</v>
      </c>
      <c r="D267" s="14">
        <v>400</v>
      </c>
      <c r="E267" s="15" t="s">
        <v>365</v>
      </c>
      <c r="F267" s="16" t="s">
        <v>367</v>
      </c>
    </row>
    <row r="268" spans="1:6" ht="14.4" x14ac:dyDescent="0.3">
      <c r="A268" s="12">
        <v>264</v>
      </c>
      <c r="B268" s="13" t="str">
        <f t="shared" si="0"/>
        <v>Angel's Envy Cask Strength Port Barrels 2013 Release 123 proof NV (1 BT75)</v>
      </c>
      <c r="C268" s="14">
        <v>300</v>
      </c>
      <c r="D268" s="14">
        <v>400</v>
      </c>
      <c r="E268" s="15" t="s">
        <v>365</v>
      </c>
      <c r="F268" s="16" t="s">
        <v>368</v>
      </c>
    </row>
    <row r="269" spans="1:6" ht="14.4" x14ac:dyDescent="0.3">
      <c r="A269" s="12">
        <v>265</v>
      </c>
      <c r="B269" s="13" t="str">
        <f t="shared" si="0"/>
        <v>Angel's Envy Cask Strength Port Barrels 2014 Release 119.3 proof NV (1 BT75)</v>
      </c>
      <c r="C269" s="14">
        <v>300</v>
      </c>
      <c r="D269" s="14">
        <v>400</v>
      </c>
      <c r="E269" s="15" t="s">
        <v>369</v>
      </c>
      <c r="F269" s="16" t="s">
        <v>370</v>
      </c>
    </row>
    <row r="270" spans="1:6" ht="14.4" x14ac:dyDescent="0.3">
      <c r="A270" s="12">
        <v>266</v>
      </c>
      <c r="B270" s="13" t="str">
        <f t="shared" si="0"/>
        <v>Angel's Envy Cask Strength Port Barrels 2020 Release 120.4 proof NV (1 BT75)</v>
      </c>
      <c r="C270" s="14">
        <v>300</v>
      </c>
      <c r="D270" s="14">
        <v>400</v>
      </c>
      <c r="E270" s="15" t="s">
        <v>371</v>
      </c>
      <c r="F270" s="16" t="s">
        <v>372</v>
      </c>
    </row>
    <row r="271" spans="1:6" ht="14.4" x14ac:dyDescent="0.3">
      <c r="A271" s="12">
        <v>267</v>
      </c>
      <c r="B271" s="13" t="str">
        <f t="shared" si="0"/>
        <v>Barrell Craft Spirits 25 Year Old Cask Strength 111.2 proof NV (1 BT75)</v>
      </c>
      <c r="C271" s="14">
        <v>450</v>
      </c>
      <c r="D271" s="14">
        <v>600</v>
      </c>
      <c r="E271" s="15" t="s">
        <v>373</v>
      </c>
      <c r="F271" s="16" t="s">
        <v>374</v>
      </c>
    </row>
    <row r="272" spans="1:6" ht="14.4" x14ac:dyDescent="0.3">
      <c r="A272" s="12">
        <v>268</v>
      </c>
      <c r="B272" s="13" t="str">
        <f t="shared" si="0"/>
        <v>Barrell Craft Spirits 15 Year Old Cask Strength 105.1 proof NV (1 BT75)</v>
      </c>
      <c r="C272" s="14">
        <v>150</v>
      </c>
      <c r="D272" s="14">
        <v>300</v>
      </c>
      <c r="E272" s="15" t="s">
        <v>375</v>
      </c>
      <c r="F272" s="16" t="s">
        <v>376</v>
      </c>
    </row>
    <row r="273" spans="1:6" ht="14.4" x14ac:dyDescent="0.3">
      <c r="A273" s="12">
        <v>269</v>
      </c>
      <c r="B273" s="13" t="str">
        <f t="shared" si="0"/>
        <v>Barrell Craft Spirits 15 Year Old Cask Strength 105.1 proof NV (1 BT75)</v>
      </c>
      <c r="C273" s="14">
        <v>150</v>
      </c>
      <c r="D273" s="14">
        <v>300</v>
      </c>
      <c r="E273" s="15" t="s">
        <v>375</v>
      </c>
      <c r="F273" s="16" t="s">
        <v>377</v>
      </c>
    </row>
    <row r="274" spans="1:6" ht="14.4" x14ac:dyDescent="0.3">
      <c r="A274" s="12">
        <v>270</v>
      </c>
      <c r="B274" s="13" t="str">
        <f t="shared" si="0"/>
        <v>Barrell Craft Spirits 15 Year Old Cask Strength 105.1 proof NV (1 BT75)</v>
      </c>
      <c r="C274" s="14">
        <v>150</v>
      </c>
      <c r="D274" s="14">
        <v>300</v>
      </c>
      <c r="E274" s="15" t="s">
        <v>375</v>
      </c>
      <c r="F274" s="16" t="s">
        <v>378</v>
      </c>
    </row>
    <row r="275" spans="1:6" ht="14.4" x14ac:dyDescent="0.3">
      <c r="A275" s="12">
        <v>271</v>
      </c>
      <c r="B275" s="13" t="str">
        <f t="shared" si="0"/>
        <v>Barrell Craft Spirits 15 Year Old Cask Strength 105.1 proof NV (1 BT75)</v>
      </c>
      <c r="C275" s="14">
        <v>150</v>
      </c>
      <c r="D275" s="14">
        <v>300</v>
      </c>
      <c r="E275" s="15" t="s">
        <v>375</v>
      </c>
      <c r="F275" s="16" t="s">
        <v>379</v>
      </c>
    </row>
    <row r="276" spans="1:6" ht="14.4" x14ac:dyDescent="0.3">
      <c r="A276" s="12">
        <v>272</v>
      </c>
      <c r="B276" s="13" t="str">
        <f t="shared" si="0"/>
        <v>Booker's Rye 13 Year Old Big Time Batch 68.1 abv NV (1 BT75)</v>
      </c>
      <c r="C276" s="14">
        <v>1500</v>
      </c>
      <c r="D276" s="14">
        <v>2000</v>
      </c>
      <c r="E276" s="15" t="s">
        <v>380</v>
      </c>
      <c r="F276" s="16" t="s">
        <v>381</v>
      </c>
    </row>
    <row r="277" spans="1:6" ht="14.4" x14ac:dyDescent="0.3">
      <c r="A277" s="12">
        <v>273</v>
      </c>
      <c r="B277" s="13" t="str">
        <f t="shared" si="0"/>
        <v>Booker's Rye 13 Year Old Big Time Batch 68.1 abv NV (1 BT75)</v>
      </c>
      <c r="C277" s="14">
        <v>1500</v>
      </c>
      <c r="D277" s="14">
        <v>2000</v>
      </c>
      <c r="E277" s="15" t="s">
        <v>380</v>
      </c>
      <c r="F277" s="16" t="s">
        <v>382</v>
      </c>
    </row>
    <row r="278" spans="1:6" ht="14.4" x14ac:dyDescent="0.3">
      <c r="A278" s="12">
        <v>274</v>
      </c>
      <c r="B278" s="13" t="str">
        <f t="shared" si="0"/>
        <v>Booker's 30th Anniversary Edition 125.8 proof NV (1 BT75)</v>
      </c>
      <c r="C278" s="14">
        <v>550</v>
      </c>
      <c r="D278" s="14">
        <v>700</v>
      </c>
      <c r="E278" s="15" t="s">
        <v>383</v>
      </c>
      <c r="F278" s="16" t="s">
        <v>384</v>
      </c>
    </row>
    <row r="279" spans="1:6" ht="14.4" x14ac:dyDescent="0.3">
      <c r="A279" s="12">
        <v>275</v>
      </c>
      <c r="B279" s="13" t="str">
        <f t="shared" si="0"/>
        <v>Booker's 30th Anniversary Edition 125.8 proof NV (1 BT75)</v>
      </c>
      <c r="C279" s="14">
        <v>550</v>
      </c>
      <c r="D279" s="14">
        <v>700</v>
      </c>
      <c r="E279" s="15" t="s">
        <v>383</v>
      </c>
      <c r="F279" s="16" t="s">
        <v>385</v>
      </c>
    </row>
    <row r="280" spans="1:6" ht="14.4" x14ac:dyDescent="0.3">
      <c r="A280" s="12">
        <v>276</v>
      </c>
      <c r="B280" s="13" t="str">
        <f t="shared" si="0"/>
        <v>Booker's Small Batch 25th Anniversary Edition 130.8 proof NV (1 BT75)</v>
      </c>
      <c r="C280" s="14">
        <v>950</v>
      </c>
      <c r="D280" s="14">
        <v>1400</v>
      </c>
      <c r="E280" s="15" t="s">
        <v>386</v>
      </c>
      <c r="F280" s="16" t="s">
        <v>387</v>
      </c>
    </row>
    <row r="281" spans="1:6" ht="14.4" x14ac:dyDescent="0.3">
      <c r="A281" s="12">
        <v>277</v>
      </c>
      <c r="B281" s="13" t="str">
        <f t="shared" si="0"/>
        <v>Booker's Small Batch 25th Anniversary Edition 130.8 proof NV (1 BT75)</v>
      </c>
      <c r="C281" s="14">
        <v>950</v>
      </c>
      <c r="D281" s="14">
        <v>1400</v>
      </c>
      <c r="E281" s="15" t="s">
        <v>386</v>
      </c>
      <c r="F281" s="16" t="s">
        <v>388</v>
      </c>
    </row>
    <row r="282" spans="1:6" ht="14.4" x14ac:dyDescent="0.3">
      <c r="A282" s="12">
        <v>278</v>
      </c>
      <c r="B282" s="13" t="str">
        <f t="shared" si="0"/>
        <v>Booker's Small Batch 25th Anniversary Edition 130.8 proof NV (1 BT75)</v>
      </c>
      <c r="C282" s="14">
        <v>950</v>
      </c>
      <c r="D282" s="14">
        <v>1400</v>
      </c>
      <c r="E282" s="15" t="s">
        <v>386</v>
      </c>
      <c r="F282" s="16" t="s">
        <v>389</v>
      </c>
    </row>
    <row r="283" spans="1:6" ht="14.4" x14ac:dyDescent="0.3">
      <c r="A283" s="12">
        <v>279</v>
      </c>
      <c r="B283" s="13" t="str">
        <f t="shared" si="0"/>
        <v>Booker's Small Batch 25th Anniversary Edition 130.8 proof NV (1 BT75)</v>
      </c>
      <c r="C283" s="14">
        <v>950</v>
      </c>
      <c r="D283" s="14">
        <v>1400</v>
      </c>
      <c r="E283" s="15" t="s">
        <v>386</v>
      </c>
      <c r="F283" s="16" t="s">
        <v>390</v>
      </c>
    </row>
    <row r="284" spans="1:6" ht="14.4" x14ac:dyDescent="0.3">
      <c r="A284" s="12">
        <v>280</v>
      </c>
      <c r="B284" s="13" t="str">
        <f t="shared" si="0"/>
        <v>Buffalo Trace Experimental Collection Giant French Oak 19 Year Old 90 proof 1993 (1 BT75)</v>
      </c>
      <c r="C284" s="14">
        <v>250</v>
      </c>
      <c r="D284" s="14">
        <v>350</v>
      </c>
      <c r="E284" s="15" t="s">
        <v>391</v>
      </c>
      <c r="F284" s="16" t="s">
        <v>392</v>
      </c>
    </row>
    <row r="285" spans="1:6" ht="14.4" x14ac:dyDescent="0.3">
      <c r="A285" s="12">
        <v>281</v>
      </c>
      <c r="B285" s="13" t="str">
        <f t="shared" si="0"/>
        <v>Buffalo Trace Experimental Collection Double Barreled 90 proof 1997 (1 BT75)</v>
      </c>
      <c r="C285" s="14">
        <v>200</v>
      </c>
      <c r="D285" s="14">
        <v>300</v>
      </c>
      <c r="E285" s="15" t="s">
        <v>393</v>
      </c>
      <c r="F285" s="16" t="s">
        <v>394</v>
      </c>
    </row>
    <row r="286" spans="1:6" ht="14.4" x14ac:dyDescent="0.3">
      <c r="A286" s="12">
        <v>282</v>
      </c>
      <c r="B286" s="13" t="str">
        <f t="shared" si="0"/>
        <v>Colonel E.H. Taylor Warehouse C Tornado Surviving 100 proof NV (1 BT75)</v>
      </c>
      <c r="C286" s="14">
        <v>4500</v>
      </c>
      <c r="D286" s="14">
        <v>6000</v>
      </c>
      <c r="E286" s="15" t="s">
        <v>395</v>
      </c>
      <c r="F286" s="16" t="s">
        <v>396</v>
      </c>
    </row>
    <row r="287" spans="1:6" ht="14.4" x14ac:dyDescent="0.3">
      <c r="A287" s="12">
        <v>283</v>
      </c>
      <c r="B287" s="13" t="str">
        <f t="shared" si="0"/>
        <v>Colonel E.H. Taylor Warehouse C Tornado Surviving 100 proof NV (1 BT75)</v>
      </c>
      <c r="C287" s="14">
        <v>4500</v>
      </c>
      <c r="D287" s="14">
        <v>6000</v>
      </c>
      <c r="E287" s="15" t="s">
        <v>395</v>
      </c>
      <c r="F287" s="16" t="s">
        <v>397</v>
      </c>
    </row>
    <row r="288" spans="1:6" ht="14.4" x14ac:dyDescent="0.3">
      <c r="A288" s="12">
        <v>284</v>
      </c>
      <c r="B288" s="13" t="str">
        <f t="shared" si="0"/>
        <v>Colonel E.H. Taylor Warehouse C Tornado Surviving 100 proof NV (1 BT75)</v>
      </c>
      <c r="C288" s="14">
        <v>4500</v>
      </c>
      <c r="D288" s="14">
        <v>6000</v>
      </c>
      <c r="E288" s="15" t="s">
        <v>395</v>
      </c>
      <c r="F288" s="16" t="s">
        <v>398</v>
      </c>
    </row>
    <row r="289" spans="1:6" ht="14.4" x14ac:dyDescent="0.3">
      <c r="A289" s="12">
        <v>285</v>
      </c>
      <c r="B289" s="13" t="str">
        <f t="shared" si="0"/>
        <v>Colonel E.H. Taylor Warehouse C Tornado Surviving 100 proof NV (1 BT75)</v>
      </c>
      <c r="C289" s="14">
        <v>4500</v>
      </c>
      <c r="D289" s="14">
        <v>6000</v>
      </c>
      <c r="E289" s="15" t="s">
        <v>395</v>
      </c>
      <c r="F289" s="16" t="s">
        <v>399</v>
      </c>
    </row>
    <row r="290" spans="1:6" ht="14.4" x14ac:dyDescent="0.3">
      <c r="A290" s="12">
        <v>286</v>
      </c>
      <c r="B290" s="13" t="str">
        <f t="shared" si="0"/>
        <v>Colonel E.H. Taylor Warehouse C Tornado Surviving 100 proof NV (1 BT75)</v>
      </c>
      <c r="C290" s="14">
        <v>4500</v>
      </c>
      <c r="D290" s="14">
        <v>6000</v>
      </c>
      <c r="E290" s="15" t="s">
        <v>395</v>
      </c>
      <c r="F290" s="16" t="s">
        <v>400</v>
      </c>
    </row>
    <row r="291" spans="1:6" ht="14.4" x14ac:dyDescent="0.3">
      <c r="A291" s="12">
        <v>287</v>
      </c>
      <c r="B291" s="13" t="str">
        <f t="shared" si="0"/>
        <v>Colonel E.H. Taylor Warehouse C Tornado Surviving 100 proof NV (1 BT75)</v>
      </c>
      <c r="C291" s="14">
        <v>4500</v>
      </c>
      <c r="D291" s="14">
        <v>6000</v>
      </c>
      <c r="E291" s="15" t="s">
        <v>395</v>
      </c>
      <c r="F291" s="16" t="s">
        <v>401</v>
      </c>
    </row>
    <row r="292" spans="1:6" ht="14.4" x14ac:dyDescent="0.3">
      <c r="A292" s="12">
        <v>288</v>
      </c>
      <c r="B292" s="13" t="str">
        <f t="shared" si="0"/>
        <v>Colonel E.H. Taylor Warehouse C Tornado Surviving 100 proof NV (1 BT75)</v>
      </c>
      <c r="C292" s="14">
        <v>4500</v>
      </c>
      <c r="D292" s="14">
        <v>6000</v>
      </c>
      <c r="E292" s="15" t="s">
        <v>395</v>
      </c>
      <c r="F292" s="16" t="s">
        <v>402</v>
      </c>
    </row>
    <row r="293" spans="1:6" ht="14.4" x14ac:dyDescent="0.3">
      <c r="A293" s="12">
        <v>289</v>
      </c>
      <c r="B293" s="13" t="str">
        <f t="shared" si="0"/>
        <v>Colonel E.H. Taylor Warehouse C Tornado Surviving 100 proof NV (1 BT75)</v>
      </c>
      <c r="C293" s="14">
        <v>4500</v>
      </c>
      <c r="D293" s="14">
        <v>6000</v>
      </c>
      <c r="E293" s="15" t="s">
        <v>395</v>
      </c>
      <c r="F293" s="16" t="s">
        <v>403</v>
      </c>
    </row>
    <row r="294" spans="1:6" ht="14.4" x14ac:dyDescent="0.3">
      <c r="A294" s="12">
        <v>290</v>
      </c>
      <c r="B294" s="13" t="str">
        <f t="shared" si="0"/>
        <v>Colonel E.H. Taylor Amaranth Grain of The Gods 100 proof NV (1 BT75)</v>
      </c>
      <c r="C294" s="14">
        <v>800</v>
      </c>
      <c r="D294" s="14">
        <v>1200</v>
      </c>
      <c r="E294" s="15" t="s">
        <v>404</v>
      </c>
      <c r="F294" s="16" t="s">
        <v>405</v>
      </c>
    </row>
    <row r="295" spans="1:6" ht="14.4" x14ac:dyDescent="0.3">
      <c r="A295" s="12">
        <v>291</v>
      </c>
      <c r="B295" s="13" t="str">
        <f t="shared" si="0"/>
        <v>Colonel E.H. Taylor Four Grain 100 proof NV (1 BT75)</v>
      </c>
      <c r="C295" s="14">
        <v>850</v>
      </c>
      <c r="D295" s="14">
        <v>1100</v>
      </c>
      <c r="E295" s="15" t="s">
        <v>406</v>
      </c>
      <c r="F295" s="16" t="s">
        <v>407</v>
      </c>
    </row>
    <row r="296" spans="1:6" ht="14.4" x14ac:dyDescent="0.3">
      <c r="A296" s="12">
        <v>292</v>
      </c>
      <c r="B296" s="13" t="str">
        <f t="shared" si="0"/>
        <v>E.H. Taylor Barrel Proof 135.4 proof NV (1 BT75)</v>
      </c>
      <c r="C296" s="14">
        <v>300</v>
      </c>
      <c r="D296" s="14">
        <v>500</v>
      </c>
      <c r="E296" s="15" t="s">
        <v>408</v>
      </c>
      <c r="F296" s="16" t="s">
        <v>409</v>
      </c>
    </row>
    <row r="297" spans="1:6" ht="14.4" x14ac:dyDescent="0.3">
      <c r="A297" s="12">
        <v>293</v>
      </c>
      <c r="B297" s="13" t="str">
        <f t="shared" si="0"/>
        <v>E.H. Taylor Barrel Proof 135.4 proof NV (1 BT75)</v>
      </c>
      <c r="C297" s="14">
        <v>300</v>
      </c>
      <c r="D297" s="14">
        <v>500</v>
      </c>
      <c r="E297" s="15" t="s">
        <v>408</v>
      </c>
      <c r="F297" s="16" t="s">
        <v>410</v>
      </c>
    </row>
    <row r="298" spans="1:6" ht="14.4" x14ac:dyDescent="0.3">
      <c r="A298" s="12">
        <v>294</v>
      </c>
      <c r="B298" s="13" t="str">
        <f t="shared" si="0"/>
        <v>E.H. Taylor Barrel Proof 129 proof NV (1 BT75)</v>
      </c>
      <c r="C298" s="14">
        <v>300</v>
      </c>
      <c r="D298" s="14">
        <v>500</v>
      </c>
      <c r="E298" s="15" t="s">
        <v>411</v>
      </c>
      <c r="F298" s="16" t="s">
        <v>412</v>
      </c>
    </row>
    <row r="299" spans="1:6" ht="14.4" x14ac:dyDescent="0.3">
      <c r="A299" s="12">
        <v>295</v>
      </c>
      <c r="B299" s="13" t="str">
        <f t="shared" si="0"/>
        <v>E.H. Taylor Barrel Proof 129 proof NV (1 BT75)</v>
      </c>
      <c r="C299" s="14">
        <v>300</v>
      </c>
      <c r="D299" s="14">
        <v>500</v>
      </c>
      <c r="E299" s="15" t="s">
        <v>411</v>
      </c>
      <c r="F299" s="16" t="s">
        <v>413</v>
      </c>
    </row>
    <row r="300" spans="1:6" ht="14.4" x14ac:dyDescent="0.3">
      <c r="A300" s="12">
        <v>296</v>
      </c>
      <c r="B300" s="13" t="str">
        <f t="shared" si="0"/>
        <v>E.H. Taylor Barrel Proof 129 proof NV (1 BT75)</v>
      </c>
      <c r="C300" s="14">
        <v>300</v>
      </c>
      <c r="D300" s="14">
        <v>500</v>
      </c>
      <c r="E300" s="15" t="s">
        <v>411</v>
      </c>
      <c r="F300" s="16" t="s">
        <v>414</v>
      </c>
    </row>
    <row r="301" spans="1:6" ht="14.4" x14ac:dyDescent="0.3">
      <c r="A301" s="12">
        <v>297</v>
      </c>
      <c r="B301" s="13" t="str">
        <f t="shared" si="0"/>
        <v>Elijah Craig Single Barrel 23 Year Old 45.0 abv 1989 (1 BT75)</v>
      </c>
      <c r="C301" s="14">
        <v>450</v>
      </c>
      <c r="D301" s="14">
        <v>550</v>
      </c>
      <c r="E301" s="15" t="s">
        <v>415</v>
      </c>
      <c r="F301" s="16" t="s">
        <v>416</v>
      </c>
    </row>
    <row r="302" spans="1:6" ht="14.4" x14ac:dyDescent="0.3">
      <c r="A302" s="12">
        <v>298</v>
      </c>
      <c r="B302" s="13" t="str">
        <f t="shared" si="0"/>
        <v>Elijah Craig Single Barrel 23 Year Old 45.0 abv 1990 (1 BT75)</v>
      </c>
      <c r="C302" s="14">
        <v>450</v>
      </c>
      <c r="D302" s="14">
        <v>550</v>
      </c>
      <c r="E302" s="15" t="s">
        <v>417</v>
      </c>
      <c r="F302" s="16" t="s">
        <v>418</v>
      </c>
    </row>
    <row r="303" spans="1:6" ht="14.4" x14ac:dyDescent="0.3">
      <c r="A303" s="12">
        <v>299</v>
      </c>
      <c r="B303" s="13" t="str">
        <f t="shared" si="0"/>
        <v>Elijah Craig Single Barrel 23 Year Old 45.0 abv 1990 (1 BT75)</v>
      </c>
      <c r="C303" s="14">
        <v>450</v>
      </c>
      <c r="D303" s="14">
        <v>550</v>
      </c>
      <c r="E303" s="15" t="s">
        <v>417</v>
      </c>
      <c r="F303" s="16" t="s">
        <v>419</v>
      </c>
    </row>
    <row r="304" spans="1:6" ht="14.4" x14ac:dyDescent="0.3">
      <c r="A304" s="12">
        <v>300</v>
      </c>
      <c r="B304" s="13" t="str">
        <f t="shared" si="0"/>
        <v>Elijah Craig Single Barrel 23 Year Old 45.0 abv 1990 (1 BT75)</v>
      </c>
      <c r="C304" s="14">
        <v>450</v>
      </c>
      <c r="D304" s="14">
        <v>550</v>
      </c>
      <c r="E304" s="15" t="s">
        <v>417</v>
      </c>
      <c r="F304" s="16" t="s">
        <v>420</v>
      </c>
    </row>
    <row r="305" spans="1:6" ht="14.4" x14ac:dyDescent="0.3">
      <c r="A305" s="12">
        <v>301</v>
      </c>
      <c r="B305" s="13" t="str">
        <f t="shared" si="0"/>
        <v>Elijah Craig Single Barrel 23 Year Old 45.0 abv 1990 (1 BT75)</v>
      </c>
      <c r="C305" s="14">
        <v>450</v>
      </c>
      <c r="D305" s="14">
        <v>550</v>
      </c>
      <c r="E305" s="15" t="s">
        <v>417</v>
      </c>
      <c r="F305" s="16" t="s">
        <v>421</v>
      </c>
    </row>
    <row r="306" spans="1:6" ht="14.4" x14ac:dyDescent="0.3">
      <c r="A306" s="12">
        <v>302</v>
      </c>
      <c r="B306" s="13" t="str">
        <f t="shared" si="0"/>
        <v>Elijah Craig Single Barrel 21 Year Old 45.0 abv 1990 (1 BT75)</v>
      </c>
      <c r="C306" s="14">
        <v>800</v>
      </c>
      <c r="D306" s="14">
        <v>1000</v>
      </c>
      <c r="E306" s="15" t="s">
        <v>422</v>
      </c>
      <c r="F306" s="16" t="s">
        <v>423</v>
      </c>
    </row>
    <row r="307" spans="1:6" ht="14.4" x14ac:dyDescent="0.3">
      <c r="A307" s="12">
        <v>303</v>
      </c>
      <c r="B307" s="13" t="str">
        <f t="shared" si="0"/>
        <v>Elijah Craig Single Barrel 21 Year Old 45.0 abv 1990 (1 BT75)</v>
      </c>
      <c r="C307" s="14">
        <v>800</v>
      </c>
      <c r="D307" s="14">
        <v>1000</v>
      </c>
      <c r="E307" s="15" t="s">
        <v>422</v>
      </c>
      <c r="F307" s="16" t="s">
        <v>424</v>
      </c>
    </row>
    <row r="308" spans="1:6" ht="14.4" x14ac:dyDescent="0.3">
      <c r="A308" s="12">
        <v>304</v>
      </c>
      <c r="B308" s="13" t="str">
        <f t="shared" si="0"/>
        <v>Elijah Craig Single Barrel 21 Year Old 45.0 abv 1990 (1 BT75)</v>
      </c>
      <c r="C308" s="14">
        <v>800</v>
      </c>
      <c r="D308" s="14">
        <v>1000</v>
      </c>
      <c r="E308" s="15" t="s">
        <v>422</v>
      </c>
      <c r="F308" s="16" t="s">
        <v>425</v>
      </c>
    </row>
    <row r="309" spans="1:6" ht="14.4" x14ac:dyDescent="0.3">
      <c r="A309" s="12">
        <v>305</v>
      </c>
      <c r="B309" s="13" t="str">
        <f t="shared" si="0"/>
        <v>Elijah Craig Single Barrel 20 Year Old 45.0 abv 1991 (1 BT75)</v>
      </c>
      <c r="C309" s="14">
        <v>600</v>
      </c>
      <c r="D309" s="14">
        <v>900</v>
      </c>
      <c r="E309" s="15" t="s">
        <v>426</v>
      </c>
      <c r="F309" s="16" t="s">
        <v>427</v>
      </c>
    </row>
    <row r="310" spans="1:6" ht="14.4" x14ac:dyDescent="0.3">
      <c r="A310" s="12">
        <v>306</v>
      </c>
      <c r="B310" s="13" t="str">
        <f t="shared" si="0"/>
        <v>Elijah Craig Single Barrel 20 Year Old 45.0 abv 1991 (1 BT75)</v>
      </c>
      <c r="C310" s="14">
        <v>600</v>
      </c>
      <c r="D310" s="14">
        <v>900</v>
      </c>
      <c r="E310" s="15" t="s">
        <v>426</v>
      </c>
      <c r="F310" s="16" t="s">
        <v>428</v>
      </c>
    </row>
    <row r="311" spans="1:6" ht="14.4" x14ac:dyDescent="0.3">
      <c r="A311" s="12">
        <v>307</v>
      </c>
      <c r="B311" s="13" t="str">
        <f t="shared" si="0"/>
        <v>Elijah Craig Single Barrel 20 Year Old 45.0 abv 1991 (1 BT75)</v>
      </c>
      <c r="C311" s="14">
        <v>600</v>
      </c>
      <c r="D311" s="14">
        <v>900</v>
      </c>
      <c r="E311" s="15" t="s">
        <v>426</v>
      </c>
      <c r="F311" s="16" t="s">
        <v>429</v>
      </c>
    </row>
    <row r="312" spans="1:6" ht="14.4" x14ac:dyDescent="0.3">
      <c r="A312" s="12">
        <v>308</v>
      </c>
      <c r="B312" s="13" t="str">
        <f t="shared" si="0"/>
        <v>Elijah Craig Single Barrel 18 Year Old 45.0 abv NV (1 BT75)</v>
      </c>
      <c r="C312" s="14">
        <v>200</v>
      </c>
      <c r="D312" s="14">
        <v>300</v>
      </c>
      <c r="E312" s="15" t="s">
        <v>430</v>
      </c>
      <c r="F312" s="16" t="s">
        <v>431</v>
      </c>
    </row>
    <row r="313" spans="1:6" ht="14.4" x14ac:dyDescent="0.3">
      <c r="A313" s="12">
        <v>309</v>
      </c>
      <c r="B313" s="13" t="str">
        <f t="shared" si="0"/>
        <v>Elmer T. Lee Single Barrel Commemorative Edition 93 proof NV (1 BT75)</v>
      </c>
      <c r="C313" s="14">
        <v>800</v>
      </c>
      <c r="D313" s="14">
        <v>1000</v>
      </c>
      <c r="E313" s="15" t="s">
        <v>432</v>
      </c>
      <c r="F313" s="16" t="s">
        <v>433</v>
      </c>
    </row>
    <row r="314" spans="1:6" ht="14.4" x14ac:dyDescent="0.3">
      <c r="A314" s="12">
        <v>310</v>
      </c>
      <c r="B314" s="13" t="str">
        <f t="shared" si="0"/>
        <v>Elmer T. Lee Single Barrel Commemorative Edition 93 proof NV (1 BT75)</v>
      </c>
      <c r="C314" s="14">
        <v>800</v>
      </c>
      <c r="D314" s="14">
        <v>1000</v>
      </c>
      <c r="E314" s="15" t="s">
        <v>432</v>
      </c>
      <c r="F314" s="16" t="s">
        <v>434</v>
      </c>
    </row>
    <row r="315" spans="1:6" ht="14.4" x14ac:dyDescent="0.3">
      <c r="A315" s="12">
        <v>311</v>
      </c>
      <c r="B315" s="13" t="str">
        <f t="shared" si="0"/>
        <v>Elmer T. Lee Single Barrel Commemorative Edition 93 proof NV (1 BT75)</v>
      </c>
      <c r="C315" s="14">
        <v>800</v>
      </c>
      <c r="D315" s="14">
        <v>1000</v>
      </c>
      <c r="E315" s="15" t="s">
        <v>432</v>
      </c>
      <c r="F315" s="16" t="s">
        <v>435</v>
      </c>
    </row>
    <row r="316" spans="1:6" ht="14.4" x14ac:dyDescent="0.3">
      <c r="A316" s="12">
        <v>312</v>
      </c>
      <c r="B316" s="13" t="str">
        <f t="shared" si="0"/>
        <v>Elmer T. Lee 100 Year Tribute 100 proof NV (1 BT75)</v>
      </c>
      <c r="C316" s="14">
        <v>450</v>
      </c>
      <c r="D316" s="14">
        <v>550</v>
      </c>
      <c r="E316" s="15" t="s">
        <v>436</v>
      </c>
      <c r="F316" s="16" t="s">
        <v>437</v>
      </c>
    </row>
    <row r="317" spans="1:6" ht="14.4" x14ac:dyDescent="0.3">
      <c r="A317" s="12">
        <v>313</v>
      </c>
      <c r="B317" s="13" t="str">
        <f t="shared" si="0"/>
        <v>Evan Williams 23 Year Old 107 proof NV (1 BT75)</v>
      </c>
      <c r="C317" s="14">
        <v>400</v>
      </c>
      <c r="D317" s="14">
        <v>550</v>
      </c>
      <c r="E317" s="15" t="s">
        <v>438</v>
      </c>
      <c r="F317" s="16" t="s">
        <v>439</v>
      </c>
    </row>
    <row r="318" spans="1:6" ht="14.4" x14ac:dyDescent="0.3">
      <c r="A318" s="12">
        <v>314</v>
      </c>
      <c r="B318" s="13" t="str">
        <f t="shared" si="0"/>
        <v>Evan Williams 23 Year Old 107 proof NV (1 BT75)</v>
      </c>
      <c r="C318" s="14">
        <v>400</v>
      </c>
      <c r="D318" s="14">
        <v>550</v>
      </c>
      <c r="E318" s="15" t="s">
        <v>438</v>
      </c>
      <c r="F318" s="16" t="s">
        <v>440</v>
      </c>
    </row>
    <row r="319" spans="1:6" ht="14.4" x14ac:dyDescent="0.3">
      <c r="A319" s="12">
        <v>315</v>
      </c>
      <c r="B319" s="13" t="str">
        <f t="shared" si="0"/>
        <v>Evan Williams 23 Year Old 107 proof NV (1 BT75)</v>
      </c>
      <c r="C319" s="14">
        <v>400</v>
      </c>
      <c r="D319" s="14">
        <v>550</v>
      </c>
      <c r="E319" s="15" t="s">
        <v>438</v>
      </c>
      <c r="F319" s="16" t="s">
        <v>441</v>
      </c>
    </row>
    <row r="320" spans="1:6" ht="14.4" x14ac:dyDescent="0.3">
      <c r="A320" s="12">
        <v>316</v>
      </c>
      <c r="B320" s="13" t="str">
        <f t="shared" si="0"/>
        <v>Evan Williams 23 Year Old 107 proof NV (1 BT75)</v>
      </c>
      <c r="C320" s="14">
        <v>400</v>
      </c>
      <c r="D320" s="14">
        <v>550</v>
      </c>
      <c r="E320" s="15" t="s">
        <v>438</v>
      </c>
      <c r="F320" s="16" t="s">
        <v>442</v>
      </c>
    </row>
    <row r="321" spans="1:6" ht="14.4" x14ac:dyDescent="0.3">
      <c r="A321" s="12">
        <v>317</v>
      </c>
      <c r="B321" s="13" t="str">
        <f t="shared" si="0"/>
        <v>Evan Williams 23 Year Old 107 proof NV (1 BT75)</v>
      </c>
      <c r="C321" s="14">
        <v>400</v>
      </c>
      <c r="D321" s="14">
        <v>550</v>
      </c>
      <c r="E321" s="15" t="s">
        <v>438</v>
      </c>
      <c r="F321" s="16" t="s">
        <v>443</v>
      </c>
    </row>
    <row r="322" spans="1:6" ht="14.4" x14ac:dyDescent="0.3">
      <c r="A322" s="12">
        <v>318</v>
      </c>
      <c r="B322" s="13" t="str">
        <f t="shared" si="0"/>
        <v>Evan Williams 23 Year Old 107 proof NV (1 BT75)</v>
      </c>
      <c r="C322" s="14">
        <v>400</v>
      </c>
      <c r="D322" s="14">
        <v>550</v>
      </c>
      <c r="E322" s="15" t="s">
        <v>438</v>
      </c>
      <c r="F322" s="16" t="s">
        <v>444</v>
      </c>
    </row>
    <row r="323" spans="1:6" ht="14.4" x14ac:dyDescent="0.3">
      <c r="A323" s="12">
        <v>319</v>
      </c>
      <c r="B323" s="13" t="str">
        <f t="shared" si="0"/>
        <v>Evan Williams 23 Year Old 107 proof NV (1 BT75)</v>
      </c>
      <c r="C323" s="14">
        <v>400</v>
      </c>
      <c r="D323" s="14">
        <v>550</v>
      </c>
      <c r="E323" s="15" t="s">
        <v>438</v>
      </c>
      <c r="F323" s="16" t="s">
        <v>445</v>
      </c>
    </row>
    <row r="324" spans="1:6" ht="14.4" x14ac:dyDescent="0.3">
      <c r="A324" s="12">
        <v>320</v>
      </c>
      <c r="B324" s="13" t="str">
        <f t="shared" si="0"/>
        <v>Evan Williams Single Barrel ABA Louisville Convention 2019 105 proof 2011 (1 BT75)</v>
      </c>
      <c r="C324" s="14">
        <v>50</v>
      </c>
      <c r="D324" s="14">
        <v>100</v>
      </c>
      <c r="E324" s="15" t="s">
        <v>446</v>
      </c>
      <c r="F324" s="16" t="s">
        <v>447</v>
      </c>
    </row>
    <row r="325" spans="1:6" ht="14.4" x14ac:dyDescent="0.3">
      <c r="A325" s="12">
        <v>321</v>
      </c>
      <c r="B325" s="13" t="str">
        <f t="shared" si="0"/>
        <v>Four Roses 120th Anniversary Single Barrel 12 Year Old 54.7 abv NV (1 BT75)</v>
      </c>
      <c r="C325" s="14">
        <v>600</v>
      </c>
      <c r="D325" s="14">
        <v>800</v>
      </c>
      <c r="E325" s="15" t="s">
        <v>448</v>
      </c>
      <c r="F325" s="16" t="s">
        <v>449</v>
      </c>
    </row>
    <row r="326" spans="1:6" ht="14.4" x14ac:dyDescent="0.3">
      <c r="A326" s="12">
        <v>322</v>
      </c>
      <c r="B326" s="13" t="str">
        <f t="shared" si="0"/>
        <v>Four Roses 120th Anniversary Single Barrel 12 Year Old 56.3 abv NV (1 BT75)</v>
      </c>
      <c r="C326" s="14">
        <v>600</v>
      </c>
      <c r="D326" s="14">
        <v>800</v>
      </c>
      <c r="E326" s="15" t="s">
        <v>450</v>
      </c>
      <c r="F326" s="16" t="s">
        <v>451</v>
      </c>
    </row>
    <row r="327" spans="1:6" ht="14.4" x14ac:dyDescent="0.3">
      <c r="A327" s="12">
        <v>323</v>
      </c>
      <c r="B327" s="13" t="str">
        <f t="shared" si="0"/>
        <v>Four Roses 120th Anniversary Single Barrel 12 Year Old 56.3 abv NV (1 BT75)</v>
      </c>
      <c r="C327" s="14">
        <v>600</v>
      </c>
      <c r="D327" s="14">
        <v>800</v>
      </c>
      <c r="E327" s="15" t="s">
        <v>450</v>
      </c>
      <c r="F327" s="16" t="s">
        <v>452</v>
      </c>
    </row>
    <row r="328" spans="1:6" ht="14.4" x14ac:dyDescent="0.3">
      <c r="A328" s="12">
        <v>324</v>
      </c>
      <c r="B328" s="13" t="str">
        <f t="shared" si="0"/>
        <v>Four Roses 120th Anniversary Single Barrel 12 Year Old 56.4 abv NV (1 BT75)</v>
      </c>
      <c r="C328" s="14">
        <v>600</v>
      </c>
      <c r="D328" s="14">
        <v>800</v>
      </c>
      <c r="E328" s="15" t="s">
        <v>453</v>
      </c>
      <c r="F328" s="16" t="s">
        <v>454</v>
      </c>
    </row>
    <row r="329" spans="1:6" ht="14.4" x14ac:dyDescent="0.3">
      <c r="A329" s="12">
        <v>325</v>
      </c>
      <c r="B329" s="13" t="str">
        <f t="shared" si="0"/>
        <v>Four Roses 120th Anniversary Single Barrel 12 Year Old 56.4 abv NV (1 BT75)</v>
      </c>
      <c r="C329" s="14">
        <v>600</v>
      </c>
      <c r="D329" s="14">
        <v>800</v>
      </c>
      <c r="E329" s="15" t="s">
        <v>453</v>
      </c>
      <c r="F329" s="16" t="s">
        <v>455</v>
      </c>
    </row>
    <row r="330" spans="1:6" ht="14.4" x14ac:dyDescent="0.3">
      <c r="A330" s="12">
        <v>326</v>
      </c>
      <c r="B330" s="13" t="str">
        <f t="shared" si="0"/>
        <v>Four Roses 120th Anniversary Single Barrel 12 Year Old 56.4 abv NV (1 BT75)</v>
      </c>
      <c r="C330" s="14">
        <v>600</v>
      </c>
      <c r="D330" s="14">
        <v>800</v>
      </c>
      <c r="E330" s="15" t="s">
        <v>453</v>
      </c>
      <c r="F330" s="16" t="s">
        <v>456</v>
      </c>
    </row>
    <row r="331" spans="1:6" ht="14.4" x14ac:dyDescent="0.3">
      <c r="A331" s="12">
        <v>327</v>
      </c>
      <c r="B331" s="13" t="str">
        <f t="shared" si="0"/>
        <v>Four Roses 125th Anniversary Edition 2013 Release 51.6 abv NV (1 BT75)</v>
      </c>
      <c r="C331" s="14">
        <v>550</v>
      </c>
      <c r="D331" s="14">
        <v>700</v>
      </c>
      <c r="E331" s="15" t="s">
        <v>457</v>
      </c>
      <c r="F331" s="16" t="s">
        <v>458</v>
      </c>
    </row>
    <row r="332" spans="1:6" ht="14.4" x14ac:dyDescent="0.3">
      <c r="A332" s="12">
        <v>328</v>
      </c>
      <c r="B332" s="13" t="str">
        <f t="shared" si="0"/>
        <v>Four Roses 125th Anniversary Edition 2013 Release 51.6 abv NV (1 BT75)</v>
      </c>
      <c r="C332" s="14">
        <v>550</v>
      </c>
      <c r="D332" s="14">
        <v>700</v>
      </c>
      <c r="E332" s="15" t="s">
        <v>457</v>
      </c>
      <c r="F332" s="16" t="s">
        <v>459</v>
      </c>
    </row>
    <row r="333" spans="1:6" ht="14.4" x14ac:dyDescent="0.3">
      <c r="A333" s="12">
        <v>329</v>
      </c>
      <c r="B333" s="13" t="str">
        <f t="shared" si="0"/>
        <v>Four Roses 125th Anniversary Edition 2013 Release 51.6 abv NV (1 BT75)</v>
      </c>
      <c r="C333" s="14">
        <v>550</v>
      </c>
      <c r="D333" s="14">
        <v>700</v>
      </c>
      <c r="E333" s="15" t="s">
        <v>457</v>
      </c>
      <c r="F333" s="16" t="s">
        <v>460</v>
      </c>
    </row>
    <row r="334" spans="1:6" ht="14.4" x14ac:dyDescent="0.3">
      <c r="A334" s="12">
        <v>330</v>
      </c>
      <c r="B334" s="13" t="str">
        <f t="shared" si="0"/>
        <v>Four Roses 130th Anniversary Edition 2018 Release 54.2 abv NV (1 BT75)</v>
      </c>
      <c r="C334" s="14">
        <v>250</v>
      </c>
      <c r="D334" s="14">
        <v>300</v>
      </c>
      <c r="E334" s="15" t="s">
        <v>461</v>
      </c>
      <c r="F334" s="16" t="s">
        <v>462</v>
      </c>
    </row>
    <row r="335" spans="1:6" ht="14.4" x14ac:dyDescent="0.3">
      <c r="A335" s="12">
        <v>331</v>
      </c>
      <c r="B335" s="13" t="str">
        <f t="shared" si="0"/>
        <v>Four Roses 130th Anniversary Edition 2018 Release 54.2 abv NV (1 BT75)</v>
      </c>
      <c r="C335" s="14">
        <v>250</v>
      </c>
      <c r="D335" s="14">
        <v>300</v>
      </c>
      <c r="E335" s="15" t="s">
        <v>461</v>
      </c>
      <c r="F335" s="16" t="s">
        <v>463</v>
      </c>
    </row>
    <row r="336" spans="1:6" ht="14.4" x14ac:dyDescent="0.3">
      <c r="A336" s="12">
        <v>332</v>
      </c>
      <c r="B336" s="13" t="str">
        <f t="shared" si="0"/>
        <v>Four Roses 130th Anniversary Edition 2018 Release 54.2 abv NV (1 BT75)</v>
      </c>
      <c r="C336" s="14">
        <v>250</v>
      </c>
      <c r="D336" s="14">
        <v>300</v>
      </c>
      <c r="E336" s="15" t="s">
        <v>461</v>
      </c>
      <c r="F336" s="16" t="s">
        <v>464</v>
      </c>
    </row>
    <row r="337" spans="1:6" ht="14.4" x14ac:dyDescent="0.3">
      <c r="A337" s="12">
        <v>333</v>
      </c>
      <c r="B337" s="13" t="str">
        <f t="shared" si="0"/>
        <v>Four Roses 130th Anniversary Edition 2018 Release 54.2 abv NV (1 BT75)</v>
      </c>
      <c r="C337" s="14">
        <v>250</v>
      </c>
      <c r="D337" s="14">
        <v>300</v>
      </c>
      <c r="E337" s="15" t="s">
        <v>461</v>
      </c>
      <c r="F337" s="16" t="s">
        <v>465</v>
      </c>
    </row>
    <row r="338" spans="1:6" ht="14.4" x14ac:dyDescent="0.3">
      <c r="A338" s="12">
        <v>334</v>
      </c>
      <c r="B338" s="13" t="str">
        <f t="shared" si="0"/>
        <v>Four Roses 130th Anniversary Edition 2018 Release 54.2 abv NV (1 BT75)</v>
      </c>
      <c r="C338" s="14">
        <v>250</v>
      </c>
      <c r="D338" s="14">
        <v>300</v>
      </c>
      <c r="E338" s="15" t="s">
        <v>461</v>
      </c>
      <c r="F338" s="16" t="s">
        <v>466</v>
      </c>
    </row>
    <row r="339" spans="1:6" ht="14.4" x14ac:dyDescent="0.3">
      <c r="A339" s="12">
        <v>335</v>
      </c>
      <c r="B339" s="13" t="str">
        <f t="shared" si="0"/>
        <v>Four Roses 40th Anniversary Single Barrel 13 Year Old 49.7 abv NV (1 BT75)</v>
      </c>
      <c r="C339" s="14">
        <v>600</v>
      </c>
      <c r="D339" s="14">
        <v>800</v>
      </c>
      <c r="E339" s="15" t="s">
        <v>467</v>
      </c>
      <c r="F339" s="16" t="s">
        <v>468</v>
      </c>
    </row>
    <row r="340" spans="1:6" ht="14.4" x14ac:dyDescent="0.3">
      <c r="A340" s="12">
        <v>336</v>
      </c>
      <c r="B340" s="13" t="str">
        <f t="shared" si="0"/>
        <v>Four Roses Limited Edition Small Batch 2012 Release 55.7 abv NV (1 BT75)</v>
      </c>
      <c r="C340" s="14">
        <v>350</v>
      </c>
      <c r="D340" s="14">
        <v>500</v>
      </c>
      <c r="E340" s="15" t="s">
        <v>469</v>
      </c>
      <c r="F340" s="16" t="s">
        <v>470</v>
      </c>
    </row>
    <row r="341" spans="1:6" ht="14.4" x14ac:dyDescent="0.3">
      <c r="A341" s="12">
        <v>337</v>
      </c>
      <c r="B341" s="13" t="str">
        <f t="shared" si="0"/>
        <v>Four Roses Limited Edition Small Batch 2012 Release 55.7 abv NV (1 BT75)</v>
      </c>
      <c r="C341" s="14">
        <v>350</v>
      </c>
      <c r="D341" s="14">
        <v>500</v>
      </c>
      <c r="E341" s="15" t="s">
        <v>469</v>
      </c>
      <c r="F341" s="16" t="s">
        <v>471</v>
      </c>
    </row>
    <row r="342" spans="1:6" ht="14.4" x14ac:dyDescent="0.3">
      <c r="A342" s="12">
        <v>338</v>
      </c>
      <c r="B342" s="13" t="str">
        <f t="shared" si="0"/>
        <v>Four Roses Limited Edition Small Batch 2012 Release 55.7 abv NV (1 BT75)</v>
      </c>
      <c r="C342" s="14">
        <v>350</v>
      </c>
      <c r="D342" s="14">
        <v>500</v>
      </c>
      <c r="E342" s="15" t="s">
        <v>469</v>
      </c>
      <c r="F342" s="16" t="s">
        <v>472</v>
      </c>
    </row>
    <row r="343" spans="1:6" ht="14.4" x14ac:dyDescent="0.3">
      <c r="A343" s="12">
        <v>339</v>
      </c>
      <c r="B343" s="13" t="str">
        <f t="shared" si="0"/>
        <v>Four Roses Limited Edition Small Batch 2012 Release 55.7 abv NV (1 BT75)</v>
      </c>
      <c r="C343" s="14">
        <v>350</v>
      </c>
      <c r="D343" s="14">
        <v>500</v>
      </c>
      <c r="E343" s="15" t="s">
        <v>469</v>
      </c>
      <c r="F343" s="16" t="s">
        <v>473</v>
      </c>
    </row>
    <row r="344" spans="1:6" ht="14.4" x14ac:dyDescent="0.3">
      <c r="A344" s="12">
        <v>340</v>
      </c>
      <c r="B344" s="13" t="str">
        <f t="shared" si="0"/>
        <v>Four Roses Limited Edition Small Batch 2014 55.9 abv NV (1 BT75)</v>
      </c>
      <c r="C344" s="14">
        <v>350</v>
      </c>
      <c r="D344" s="14">
        <v>500</v>
      </c>
      <c r="E344" s="15" t="s">
        <v>474</v>
      </c>
      <c r="F344" s="16" t="s">
        <v>475</v>
      </c>
    </row>
    <row r="345" spans="1:6" ht="14.4" x14ac:dyDescent="0.3">
      <c r="A345" s="12">
        <v>341</v>
      </c>
      <c r="B345" s="13" t="str">
        <f t="shared" si="0"/>
        <v>Four Roses Limited Edition Small Batch 2014 55.9 abv NV (1 BT75)</v>
      </c>
      <c r="C345" s="14">
        <v>350</v>
      </c>
      <c r="D345" s="14">
        <v>500</v>
      </c>
      <c r="E345" s="15" t="s">
        <v>474</v>
      </c>
      <c r="F345" s="16" t="s">
        <v>476</v>
      </c>
    </row>
    <row r="346" spans="1:6" ht="14.4" x14ac:dyDescent="0.3">
      <c r="A346" s="12">
        <v>342</v>
      </c>
      <c r="B346" s="13" t="str">
        <f t="shared" si="0"/>
        <v>Four Roses Limited Edition Small Batch 2015 54.3 abv NV (1 BT75)</v>
      </c>
      <c r="C346" s="14">
        <v>200</v>
      </c>
      <c r="D346" s="14">
        <v>300</v>
      </c>
      <c r="E346" s="15" t="s">
        <v>477</v>
      </c>
      <c r="F346" s="16" t="s">
        <v>478</v>
      </c>
    </row>
    <row r="347" spans="1:6" ht="14.4" x14ac:dyDescent="0.3">
      <c r="A347" s="12">
        <v>343</v>
      </c>
      <c r="B347" s="13" t="str">
        <f t="shared" si="0"/>
        <v>Four Roses Limited Edition Small Batch 2015 54.3 abv NV (1 BT75)</v>
      </c>
      <c r="C347" s="14">
        <v>200</v>
      </c>
      <c r="D347" s="14">
        <v>300</v>
      </c>
      <c r="E347" s="15" t="s">
        <v>477</v>
      </c>
      <c r="F347" s="16" t="s">
        <v>479</v>
      </c>
    </row>
    <row r="348" spans="1:6" ht="14.4" x14ac:dyDescent="0.3">
      <c r="A348" s="12">
        <v>344</v>
      </c>
      <c r="B348" s="13" t="str">
        <f t="shared" si="0"/>
        <v>Four Roses Limited Edition Small Batch 2015 54.3 abv NV (1 BT75)</v>
      </c>
      <c r="C348" s="14">
        <v>200</v>
      </c>
      <c r="D348" s="14">
        <v>300</v>
      </c>
      <c r="E348" s="15" t="s">
        <v>477</v>
      </c>
      <c r="F348" s="16" t="s">
        <v>480</v>
      </c>
    </row>
    <row r="349" spans="1:6" ht="14.4" x14ac:dyDescent="0.3">
      <c r="A349" s="12">
        <v>345</v>
      </c>
      <c r="B349" s="13" t="str">
        <f t="shared" si="0"/>
        <v>Four Roses Limited Edition Small Batch 2015 54.3 abv NV (1 BT75)</v>
      </c>
      <c r="C349" s="14">
        <v>200</v>
      </c>
      <c r="D349" s="14">
        <v>300</v>
      </c>
      <c r="E349" s="15" t="s">
        <v>477</v>
      </c>
      <c r="F349" s="16" t="s">
        <v>481</v>
      </c>
    </row>
    <row r="350" spans="1:6" ht="14.4" x14ac:dyDescent="0.3">
      <c r="A350" s="12">
        <v>346</v>
      </c>
      <c r="B350" s="13" t="str">
        <f t="shared" si="0"/>
        <v>Four Roses Limited Edition Small Batch 2015 54.3 abv NV (1 BT75)</v>
      </c>
      <c r="C350" s="14">
        <v>200</v>
      </c>
      <c r="D350" s="14">
        <v>300</v>
      </c>
      <c r="E350" s="15" t="s">
        <v>477</v>
      </c>
      <c r="F350" s="16" t="s">
        <v>482</v>
      </c>
    </row>
    <row r="351" spans="1:6" ht="14.4" x14ac:dyDescent="0.3">
      <c r="A351" s="12">
        <v>347</v>
      </c>
      <c r="B351" s="13" t="str">
        <f t="shared" si="0"/>
        <v>Four Roses Limited Edition Small Batch 2016 Release 55.6 abv NV (1 BT75)</v>
      </c>
      <c r="C351" s="14">
        <v>200</v>
      </c>
      <c r="D351" s="14">
        <v>250</v>
      </c>
      <c r="E351" s="15" t="s">
        <v>483</v>
      </c>
      <c r="F351" s="16" t="s">
        <v>484</v>
      </c>
    </row>
    <row r="352" spans="1:6" ht="14.4" x14ac:dyDescent="0.3">
      <c r="A352" s="12">
        <v>348</v>
      </c>
      <c r="B352" s="13" t="str">
        <f t="shared" si="0"/>
        <v>Four Roses Limited Edition Small Batch 2016 Release 55.6 abv NV (1 BT75)</v>
      </c>
      <c r="C352" s="14">
        <v>200</v>
      </c>
      <c r="D352" s="14">
        <v>250</v>
      </c>
      <c r="E352" s="15" t="s">
        <v>483</v>
      </c>
      <c r="F352" s="16" t="s">
        <v>485</v>
      </c>
    </row>
    <row r="353" spans="1:6" ht="14.4" x14ac:dyDescent="0.3">
      <c r="A353" s="12">
        <v>349</v>
      </c>
      <c r="B353" s="13" t="str">
        <f t="shared" si="0"/>
        <v>Four Roses Limited Edition Small Batch 2017 Release 54.0 abv NV (1 BT75)</v>
      </c>
      <c r="C353" s="14">
        <v>200</v>
      </c>
      <c r="D353" s="14">
        <v>250</v>
      </c>
      <c r="E353" s="15" t="s">
        <v>486</v>
      </c>
      <c r="F353" s="16" t="s">
        <v>487</v>
      </c>
    </row>
    <row r="354" spans="1:6" ht="14.4" x14ac:dyDescent="0.3">
      <c r="A354" s="12">
        <v>350</v>
      </c>
      <c r="B354" s="13" t="str">
        <f t="shared" si="0"/>
        <v>Four Roses Limited Edition Small Batch 2017 Release 54.0 abv NV (1 BT75)</v>
      </c>
      <c r="C354" s="14">
        <v>200</v>
      </c>
      <c r="D354" s="14">
        <v>250</v>
      </c>
      <c r="E354" s="15" t="s">
        <v>486</v>
      </c>
      <c r="F354" s="16" t="s">
        <v>488</v>
      </c>
    </row>
    <row r="355" spans="1:6" ht="14.4" x14ac:dyDescent="0.3">
      <c r="A355" s="12">
        <v>351</v>
      </c>
      <c r="B355" s="13" t="str">
        <f t="shared" si="0"/>
        <v>Four Roses Limited Edition Small Batch 2020 Release 55.7 abv NV (1 BT75)</v>
      </c>
      <c r="C355" s="14">
        <v>200</v>
      </c>
      <c r="D355" s="14">
        <v>250</v>
      </c>
      <c r="E355" s="15" t="s">
        <v>489</v>
      </c>
      <c r="F355" s="16" t="s">
        <v>490</v>
      </c>
    </row>
    <row r="356" spans="1:6" ht="14.4" x14ac:dyDescent="0.3">
      <c r="A356" s="12">
        <v>352</v>
      </c>
      <c r="B356" s="13" t="str">
        <f t="shared" si="0"/>
        <v>Four Roses Limited Edition Small Batch Al Young 50th Anniversary 53.8 abv NV (1 BT75)</v>
      </c>
      <c r="C356" s="14">
        <v>700</v>
      </c>
      <c r="D356" s="14">
        <v>900</v>
      </c>
      <c r="E356" s="15" t="s">
        <v>491</v>
      </c>
      <c r="F356" s="16" t="s">
        <v>492</v>
      </c>
    </row>
    <row r="357" spans="1:6" ht="14.4" x14ac:dyDescent="0.3">
      <c r="A357" s="12">
        <v>353</v>
      </c>
      <c r="B357" s="13" t="str">
        <f t="shared" si="0"/>
        <v>Four Roses Limited Edition Small Batch Al Young 50th Anniversary 53.8 abv NV (1 BT75)</v>
      </c>
      <c r="C357" s="14">
        <v>700</v>
      </c>
      <c r="D357" s="14">
        <v>900</v>
      </c>
      <c r="E357" s="15" t="s">
        <v>491</v>
      </c>
      <c r="F357" s="16" t="s">
        <v>493</v>
      </c>
    </row>
    <row r="358" spans="1:6" ht="14.4" x14ac:dyDescent="0.3">
      <c r="A358" s="12">
        <v>354</v>
      </c>
      <c r="B358" s="13" t="str">
        <f t="shared" si="0"/>
        <v>Four Roses Limited Edition Small Batch Al Young 50th Anniversary 53.8 abv NV (1 BT75)</v>
      </c>
      <c r="C358" s="14">
        <v>700</v>
      </c>
      <c r="D358" s="14">
        <v>900</v>
      </c>
      <c r="E358" s="15" t="s">
        <v>491</v>
      </c>
      <c r="F358" s="16" t="s">
        <v>494</v>
      </c>
    </row>
    <row r="359" spans="1:6" ht="14.4" x14ac:dyDescent="0.3">
      <c r="A359" s="12">
        <v>355</v>
      </c>
      <c r="B359" s="13" t="str">
        <f t="shared" si="0"/>
        <v>Four Roses Limited Edition Small Batch Al Young 50th Anniversary 53.8 abv NV (1 BT75)</v>
      </c>
      <c r="C359" s="14">
        <v>700</v>
      </c>
      <c r="D359" s="14">
        <v>900</v>
      </c>
      <c r="E359" s="15" t="s">
        <v>491</v>
      </c>
      <c r="F359" s="16" t="s">
        <v>495</v>
      </c>
    </row>
    <row r="360" spans="1:6" ht="14.4" x14ac:dyDescent="0.3">
      <c r="A360" s="12">
        <v>356</v>
      </c>
      <c r="B360" s="13" t="str">
        <f t="shared" si="0"/>
        <v>Four Roses Limited Edition Small Batch Al Young 50th Anniversary 53.8 abv NV (1 BT75)</v>
      </c>
      <c r="C360" s="14">
        <v>700</v>
      </c>
      <c r="D360" s="14">
        <v>900</v>
      </c>
      <c r="E360" s="15" t="s">
        <v>491</v>
      </c>
      <c r="F360" s="16" t="s">
        <v>496</v>
      </c>
    </row>
    <row r="361" spans="1:6" ht="14.4" x14ac:dyDescent="0.3">
      <c r="A361" s="12">
        <v>357</v>
      </c>
      <c r="B361" s="13" t="str">
        <f t="shared" si="0"/>
        <v>Four Roses Limited Edition Small Batch Al Young 50th Anniversary 53.8 abv NV (1 BT75)</v>
      </c>
      <c r="C361" s="14">
        <v>700</v>
      </c>
      <c r="D361" s="14">
        <v>900</v>
      </c>
      <c r="E361" s="15" t="s">
        <v>491</v>
      </c>
      <c r="F361" s="16" t="s">
        <v>497</v>
      </c>
    </row>
    <row r="362" spans="1:6" ht="14.4" x14ac:dyDescent="0.3">
      <c r="A362" s="12">
        <v>358</v>
      </c>
      <c r="B362" s="13" t="str">
        <f t="shared" si="0"/>
        <v>Four Roses Marriage Collection 2008 Release 53.9 abv NV (1 BT75)</v>
      </c>
      <c r="C362" s="14">
        <v>800</v>
      </c>
      <c r="D362" s="14">
        <v>1000</v>
      </c>
      <c r="E362" s="15" t="s">
        <v>498</v>
      </c>
      <c r="F362" s="16" t="s">
        <v>499</v>
      </c>
    </row>
    <row r="363" spans="1:6" ht="14.4" x14ac:dyDescent="0.3">
      <c r="A363" s="12">
        <v>359</v>
      </c>
      <c r="B363" s="13" t="str">
        <f t="shared" si="0"/>
        <v>Four Roses Marriage Collection 2008 Release 53.9 abv NV (1 BT75)</v>
      </c>
      <c r="C363" s="14">
        <v>800</v>
      </c>
      <c r="D363" s="14">
        <v>1000</v>
      </c>
      <c r="E363" s="15" t="s">
        <v>498</v>
      </c>
      <c r="F363" s="16" t="s">
        <v>500</v>
      </c>
    </row>
    <row r="364" spans="1:6" ht="14.4" x14ac:dyDescent="0.3">
      <c r="A364" s="12">
        <v>360</v>
      </c>
      <c r="B364" s="13" t="str">
        <f t="shared" si="0"/>
        <v>Four Roses Marriage Collection 2008 Release 53.9 abv NV (1 BT75)</v>
      </c>
      <c r="C364" s="14">
        <v>800</v>
      </c>
      <c r="D364" s="14">
        <v>1000</v>
      </c>
      <c r="E364" s="15" t="s">
        <v>498</v>
      </c>
      <c r="F364" s="16" t="s">
        <v>501</v>
      </c>
    </row>
    <row r="365" spans="1:6" ht="14.4" x14ac:dyDescent="0.3">
      <c r="A365" s="12">
        <v>361</v>
      </c>
      <c r="B365" s="13" t="str">
        <f t="shared" si="0"/>
        <v>Four Roses Marriage Collection 2009 Release 54.8 abv NV (1 BT75)</v>
      </c>
      <c r="C365" s="14">
        <v>800</v>
      </c>
      <c r="D365" s="14">
        <v>1000</v>
      </c>
      <c r="E365" s="15" t="s">
        <v>502</v>
      </c>
      <c r="F365" s="16" t="s">
        <v>503</v>
      </c>
    </row>
    <row r="366" spans="1:6" ht="14.4" x14ac:dyDescent="0.3">
      <c r="A366" s="12">
        <v>362</v>
      </c>
      <c r="B366" s="13" t="str">
        <f t="shared" si="0"/>
        <v>Four Roses Marriage Collection 2009 Release 54.8 abv NV (1 BT75)</v>
      </c>
      <c r="C366" s="14">
        <v>800</v>
      </c>
      <c r="D366" s="14">
        <v>1000</v>
      </c>
      <c r="E366" s="15" t="s">
        <v>502</v>
      </c>
      <c r="F366" s="16" t="s">
        <v>504</v>
      </c>
    </row>
    <row r="367" spans="1:6" ht="14.4" x14ac:dyDescent="0.3">
      <c r="A367" s="12">
        <v>363</v>
      </c>
      <c r="B367" s="13" t="str">
        <f t="shared" si="0"/>
        <v>Four Roses Marriage Collection 2009 Release 54.8 abv NV (1 BT75)</v>
      </c>
      <c r="C367" s="14">
        <v>800</v>
      </c>
      <c r="D367" s="14">
        <v>1000</v>
      </c>
      <c r="E367" s="15" t="s">
        <v>502</v>
      </c>
      <c r="F367" s="16" t="s">
        <v>505</v>
      </c>
    </row>
    <row r="368" spans="1:6" ht="14.4" x14ac:dyDescent="0.3">
      <c r="A368" s="12">
        <v>364</v>
      </c>
      <c r="B368" s="13" t="str">
        <f t="shared" si="0"/>
        <v>Four Roses Marriage Collection 2009 Release 54.8 abv NV (1 BT75)</v>
      </c>
      <c r="C368" s="14">
        <v>800</v>
      </c>
      <c r="D368" s="14">
        <v>1000</v>
      </c>
      <c r="E368" s="15" t="s">
        <v>502</v>
      </c>
      <c r="F368" s="16" t="s">
        <v>506</v>
      </c>
    </row>
    <row r="369" spans="1:6" ht="14.4" x14ac:dyDescent="0.3">
      <c r="A369" s="12">
        <v>365</v>
      </c>
      <c r="B369" s="13" t="str">
        <f t="shared" si="0"/>
        <v>Four Roses Single Barrel Secretariat Triple Crown 40th Anniversary 50.0 abv NV (1 BT75)</v>
      </c>
      <c r="C369" s="14">
        <v>600</v>
      </c>
      <c r="D369" s="14">
        <v>800</v>
      </c>
      <c r="E369" s="15" t="s">
        <v>507</v>
      </c>
      <c r="F369" s="16" t="s">
        <v>508</v>
      </c>
    </row>
    <row r="370" spans="1:6" ht="14.4" x14ac:dyDescent="0.3">
      <c r="A370" s="12">
        <v>366</v>
      </c>
      <c r="B370" s="13" t="str">
        <f t="shared" si="0"/>
        <v>Four Roses Single Barrel Secretariat Triple Crown 40th Anniversary 50.0 abv NV (1 BT75)</v>
      </c>
      <c r="C370" s="14">
        <v>600</v>
      </c>
      <c r="D370" s="14">
        <v>800</v>
      </c>
      <c r="E370" s="15" t="s">
        <v>507</v>
      </c>
      <c r="F370" s="16" t="s">
        <v>509</v>
      </c>
    </row>
    <row r="371" spans="1:6" ht="14.4" x14ac:dyDescent="0.3">
      <c r="A371" s="12">
        <v>367</v>
      </c>
      <c r="B371" s="13" t="str">
        <f t="shared" si="0"/>
        <v>Four Roses Single Barrel Secretariat Triple Crown 40th Anniversary 50.0 abv NV (1 BT75)</v>
      </c>
      <c r="C371" s="14">
        <v>600</v>
      </c>
      <c r="D371" s="14">
        <v>800</v>
      </c>
      <c r="E371" s="15" t="s">
        <v>507</v>
      </c>
      <c r="F371" s="16" t="s">
        <v>510</v>
      </c>
    </row>
    <row r="372" spans="1:6" ht="14.4" x14ac:dyDescent="0.3">
      <c r="A372" s="12">
        <v>368</v>
      </c>
      <c r="B372" s="13" t="str">
        <f t="shared" si="0"/>
        <v>Four Roses Single Barrel Secretariat Triple Crown 40th Anniversary 50.0 abv NV (1 BT75)</v>
      </c>
      <c r="C372" s="14">
        <v>600</v>
      </c>
      <c r="D372" s="14">
        <v>800</v>
      </c>
      <c r="E372" s="15" t="s">
        <v>507</v>
      </c>
      <c r="F372" s="16" t="s">
        <v>511</v>
      </c>
    </row>
    <row r="373" spans="1:6" ht="14.4" x14ac:dyDescent="0.3">
      <c r="A373" s="12">
        <v>369</v>
      </c>
      <c r="B373" s="13" t="str">
        <f t="shared" si="0"/>
        <v>Four Roses Single Barrel Secretariat Triple Crown 40th Anniversary 50.0 abv NV (1 BT75)</v>
      </c>
      <c r="C373" s="14">
        <v>600</v>
      </c>
      <c r="D373" s="14">
        <v>800</v>
      </c>
      <c r="E373" s="15" t="s">
        <v>507</v>
      </c>
      <c r="F373" s="16" t="s">
        <v>512</v>
      </c>
    </row>
    <row r="374" spans="1:6" ht="14.4" x14ac:dyDescent="0.3">
      <c r="A374" s="12">
        <v>370</v>
      </c>
      <c r="B374" s="13" t="str">
        <f t="shared" si="0"/>
        <v>Four Roses Single Barrel 17 Year Old 2012 Release 55.3 abv NV (1 BT75)</v>
      </c>
      <c r="C374" s="14">
        <v>5000</v>
      </c>
      <c r="D374" s="14">
        <v>7000</v>
      </c>
      <c r="E374" s="15" t="s">
        <v>513</v>
      </c>
      <c r="F374" s="16" t="s">
        <v>514</v>
      </c>
    </row>
    <row r="375" spans="1:6" ht="14.4" x14ac:dyDescent="0.3">
      <c r="A375" s="12">
        <v>371</v>
      </c>
      <c r="B375" s="13" t="str">
        <f t="shared" si="0"/>
        <v>Four Roses Single Barrel 17 Year Old 2012 Release 55.3 abv NV (1 BT75)</v>
      </c>
      <c r="C375" s="14">
        <v>5000</v>
      </c>
      <c r="D375" s="14">
        <v>7000</v>
      </c>
      <c r="E375" s="15" t="s">
        <v>513</v>
      </c>
      <c r="F375" s="16" t="s">
        <v>515</v>
      </c>
    </row>
    <row r="376" spans="1:6" ht="14.4" x14ac:dyDescent="0.3">
      <c r="A376" s="12">
        <v>372</v>
      </c>
      <c r="B376" s="13" t="str">
        <f t="shared" si="0"/>
        <v>Four Roses Distillery Single Barrel Private Selection 16 Year Old 54.7 abv NV (1 BT75)</v>
      </c>
      <c r="C376" s="14">
        <v>300</v>
      </c>
      <c r="D376" s="14">
        <v>450</v>
      </c>
      <c r="E376" s="15" t="s">
        <v>516</v>
      </c>
      <c r="F376" s="16" t="s">
        <v>517</v>
      </c>
    </row>
    <row r="377" spans="1:6" ht="14.4" x14ac:dyDescent="0.3">
      <c r="A377" s="12">
        <v>373</v>
      </c>
      <c r="B377" s="13" t="str">
        <f t="shared" si="0"/>
        <v>Four Roses Distillery Single Barrel Private Selection 16 Year Old 61.0 abv NV (1 BT75)</v>
      </c>
      <c r="C377" s="14">
        <v>250</v>
      </c>
      <c r="D377" s="14">
        <v>400</v>
      </c>
      <c r="E377" s="15" t="s">
        <v>518</v>
      </c>
      <c r="F377" s="16" t="s">
        <v>519</v>
      </c>
    </row>
    <row r="378" spans="1:6" ht="14.4" x14ac:dyDescent="0.3">
      <c r="A378" s="12">
        <v>374</v>
      </c>
      <c r="B378" s="13" t="str">
        <f t="shared" si="0"/>
        <v>Four Roses Distillery Single Barrel Private Selection 16 Year Old 61.4 abv NV (1 BT75)</v>
      </c>
      <c r="C378" s="14">
        <v>300</v>
      </c>
      <c r="D378" s="14">
        <v>450</v>
      </c>
      <c r="E378" s="15" t="s">
        <v>520</v>
      </c>
      <c r="F378" s="16" t="s">
        <v>521</v>
      </c>
    </row>
    <row r="379" spans="1:6" ht="14.4" x14ac:dyDescent="0.3">
      <c r="A379" s="12">
        <v>375</v>
      </c>
      <c r="B379" s="13" t="str">
        <f t="shared" si="0"/>
        <v>Four Roses Single Barrel Elliott's Select 14 Year Old 52.9 abv NV (1 BT75)</v>
      </c>
      <c r="C379" s="14">
        <v>250</v>
      </c>
      <c r="D379" s="14">
        <v>300</v>
      </c>
      <c r="E379" s="15" t="s">
        <v>522</v>
      </c>
      <c r="F379" s="16" t="s">
        <v>523</v>
      </c>
    </row>
    <row r="380" spans="1:6" ht="14.4" x14ac:dyDescent="0.3">
      <c r="A380" s="12">
        <v>376</v>
      </c>
      <c r="B380" s="13" t="str">
        <f t="shared" si="0"/>
        <v>Four Roses Single Barrel Elliott's Select 14 Year Old 52.9 abv NV (1 BT75)</v>
      </c>
      <c r="C380" s="14">
        <v>250</v>
      </c>
      <c r="D380" s="14">
        <v>300</v>
      </c>
      <c r="E380" s="15" t="s">
        <v>522</v>
      </c>
      <c r="F380" s="16" t="s">
        <v>524</v>
      </c>
    </row>
    <row r="381" spans="1:6" ht="14.4" x14ac:dyDescent="0.3">
      <c r="A381" s="12">
        <v>377</v>
      </c>
      <c r="B381" s="13" t="str">
        <f t="shared" si="0"/>
        <v>Four Roses Single Barrel Elliott's Select 14 Year Old 52.9 abv NV (1 BT75)</v>
      </c>
      <c r="C381" s="14">
        <v>250</v>
      </c>
      <c r="D381" s="14">
        <v>300</v>
      </c>
      <c r="E381" s="15" t="s">
        <v>522</v>
      </c>
      <c r="F381" s="16" t="s">
        <v>525</v>
      </c>
    </row>
    <row r="382" spans="1:6" ht="14.4" x14ac:dyDescent="0.3">
      <c r="A382" s="12">
        <v>378</v>
      </c>
      <c r="B382" s="13" t="str">
        <f t="shared" si="0"/>
        <v>Four Roses Single Barrel Elliott's Select 14 Year Old 52.9 abv NV (1 BT75)</v>
      </c>
      <c r="C382" s="14">
        <v>250</v>
      </c>
      <c r="D382" s="14">
        <v>300</v>
      </c>
      <c r="E382" s="15" t="s">
        <v>522</v>
      </c>
      <c r="F382" s="16" t="s">
        <v>526</v>
      </c>
    </row>
    <row r="383" spans="1:6" ht="14.4" x14ac:dyDescent="0.3">
      <c r="A383" s="12">
        <v>379</v>
      </c>
      <c r="B383" s="13" t="str">
        <f t="shared" si="0"/>
        <v>Four Roses Single Barrel Elliott's Select 14 Year Old 52.9 abv NV (1 BT75)</v>
      </c>
      <c r="C383" s="14">
        <v>250</v>
      </c>
      <c r="D383" s="14">
        <v>300</v>
      </c>
      <c r="E383" s="15" t="s">
        <v>522</v>
      </c>
      <c r="F383" s="16" t="s">
        <v>527</v>
      </c>
    </row>
    <row r="384" spans="1:6" ht="14.4" x14ac:dyDescent="0.3">
      <c r="A384" s="12">
        <v>380</v>
      </c>
      <c r="B384" s="13" t="str">
        <f t="shared" si="0"/>
        <v>Four Roses Single Barrel Limited Edition 11 Year Old 2009 Release 58.1 abv NV (1 BT75)</v>
      </c>
      <c r="C384" s="14">
        <v>200</v>
      </c>
      <c r="D384" s="14">
        <v>250</v>
      </c>
      <c r="E384" s="15" t="s">
        <v>528</v>
      </c>
      <c r="F384" s="16" t="s">
        <v>529</v>
      </c>
    </row>
    <row r="385" spans="1:6" ht="14.4" x14ac:dyDescent="0.3">
      <c r="A385" s="12">
        <v>381</v>
      </c>
      <c r="B385" s="13" t="str">
        <f t="shared" si="0"/>
        <v>Four Roses Single Barrel 11 Year Old 2014 Release 57.6 abv NV (1 BT75)</v>
      </c>
      <c r="C385" s="14">
        <v>200</v>
      </c>
      <c r="D385" s="14">
        <v>250</v>
      </c>
      <c r="E385" s="15" t="s">
        <v>530</v>
      </c>
      <c r="F385" s="16" t="s">
        <v>531</v>
      </c>
    </row>
    <row r="386" spans="1:6" ht="14.4" x14ac:dyDescent="0.3">
      <c r="A386" s="12">
        <v>382</v>
      </c>
      <c r="B386" s="13" t="str">
        <f t="shared" si="0"/>
        <v>Four Roses Single Barrel Private Selection 63.3 abv NV (1 BT75)</v>
      </c>
      <c r="C386" s="14">
        <v>150</v>
      </c>
      <c r="D386" s="14">
        <v>200</v>
      </c>
      <c r="E386" s="15" t="s">
        <v>532</v>
      </c>
      <c r="F386" s="16" t="s">
        <v>533</v>
      </c>
    </row>
    <row r="387" spans="1:6" ht="14.4" x14ac:dyDescent="0.3">
      <c r="A387" s="12">
        <v>383</v>
      </c>
      <c r="B387" s="13" t="str">
        <f t="shared" si="0"/>
        <v>Four Roses Single Barrel Private Selection 59.3 abv NV (1 BT75)</v>
      </c>
      <c r="C387" s="14">
        <v>150</v>
      </c>
      <c r="D387" s="14">
        <v>200</v>
      </c>
      <c r="E387" s="15" t="s">
        <v>534</v>
      </c>
      <c r="F387" s="16" t="s">
        <v>535</v>
      </c>
    </row>
    <row r="388" spans="1:6" ht="14.4" x14ac:dyDescent="0.3">
      <c r="A388" s="12">
        <v>384</v>
      </c>
      <c r="B388" s="13" t="str">
        <f t="shared" si="0"/>
        <v>Four Roses Single Barrel Private Selection 59.3 abv NV (1 BT75)</v>
      </c>
      <c r="C388" s="14">
        <v>150</v>
      </c>
      <c r="D388" s="14">
        <v>200</v>
      </c>
      <c r="E388" s="15" t="s">
        <v>534</v>
      </c>
      <c r="F388" s="16" t="s">
        <v>536</v>
      </c>
    </row>
    <row r="389" spans="1:6" ht="14.4" x14ac:dyDescent="0.3">
      <c r="A389" s="12">
        <v>385</v>
      </c>
      <c r="B389" s="13" t="str">
        <f t="shared" si="0"/>
        <v>Four Roses Single Barrel Private Selection 59.3 abv NV (1 BT75)</v>
      </c>
      <c r="C389" s="14">
        <v>150</v>
      </c>
      <c r="D389" s="14">
        <v>200</v>
      </c>
      <c r="E389" s="15" t="s">
        <v>534</v>
      </c>
      <c r="F389" s="16" t="s">
        <v>537</v>
      </c>
    </row>
    <row r="390" spans="1:6" ht="14.4" x14ac:dyDescent="0.3">
      <c r="A390" s="12">
        <v>386</v>
      </c>
      <c r="B390" s="13" t="str">
        <f t="shared" si="0"/>
        <v>Four Roses Single Barrel Private Selection 58.6 abv NV (1 BT75)</v>
      </c>
      <c r="C390" s="14">
        <v>150</v>
      </c>
      <c r="D390" s="14">
        <v>200</v>
      </c>
      <c r="E390" s="15" t="s">
        <v>538</v>
      </c>
      <c r="F390" s="16" t="s">
        <v>539</v>
      </c>
    </row>
    <row r="391" spans="1:6" ht="14.4" x14ac:dyDescent="0.3">
      <c r="A391" s="12">
        <v>387</v>
      </c>
      <c r="B391" s="13" t="str">
        <f t="shared" si="0"/>
        <v>Four Roses Single Barrel Private Selection 58.6 abv NV (1 BT75)</v>
      </c>
      <c r="C391" s="14">
        <v>150</v>
      </c>
      <c r="D391" s="14">
        <v>200</v>
      </c>
      <c r="E391" s="15" t="s">
        <v>538</v>
      </c>
      <c r="F391" s="16" t="s">
        <v>540</v>
      </c>
    </row>
    <row r="392" spans="1:6" ht="14.4" x14ac:dyDescent="0.3">
      <c r="A392" s="12">
        <v>388</v>
      </c>
      <c r="B392" s="13" t="str">
        <f t="shared" si="0"/>
        <v>Four Roses Single Barrel Private Selection 58.6 abv NV (1 BT75)</v>
      </c>
      <c r="C392" s="14">
        <v>150</v>
      </c>
      <c r="D392" s="14">
        <v>200</v>
      </c>
      <c r="E392" s="15" t="s">
        <v>538</v>
      </c>
      <c r="F392" s="16" t="s">
        <v>541</v>
      </c>
    </row>
    <row r="393" spans="1:6" ht="14.4" x14ac:dyDescent="0.3">
      <c r="A393" s="12">
        <v>389</v>
      </c>
      <c r="B393" s="13" t="str">
        <f t="shared" si="0"/>
        <v>Four Roses Single Barrel Private Selection 58.6 abv NV (1 BT75)</v>
      </c>
      <c r="C393" s="14">
        <v>150</v>
      </c>
      <c r="D393" s="14">
        <v>200</v>
      </c>
      <c r="E393" s="15" t="s">
        <v>538</v>
      </c>
      <c r="F393" s="16" t="s">
        <v>542</v>
      </c>
    </row>
    <row r="394" spans="1:6" ht="14.4" x14ac:dyDescent="0.3">
      <c r="A394" s="12">
        <v>390</v>
      </c>
      <c r="B394" s="13" t="str">
        <f t="shared" si="0"/>
        <v>Four Roses Single Barrel Private Selection 58.6 abv NV (1 BT75)</v>
      </c>
      <c r="C394" s="14">
        <v>150</v>
      </c>
      <c r="D394" s="14">
        <v>200</v>
      </c>
      <c r="E394" s="15" t="s">
        <v>538</v>
      </c>
      <c r="F394" s="16" t="s">
        <v>543</v>
      </c>
    </row>
    <row r="395" spans="1:6" ht="14.4" x14ac:dyDescent="0.3">
      <c r="A395" s="12">
        <v>391</v>
      </c>
      <c r="B395" s="13" t="str">
        <f t="shared" si="0"/>
        <v>Four Roses Single Barrel Private Selection 56.8 abv NV (6 BT75)</v>
      </c>
      <c r="C395" s="14">
        <v>900</v>
      </c>
      <c r="D395" s="14">
        <v>1200</v>
      </c>
      <c r="E395" s="15" t="s">
        <v>544</v>
      </c>
      <c r="F395" s="16" t="s">
        <v>545</v>
      </c>
    </row>
    <row r="396" spans="1:6" ht="14.4" x14ac:dyDescent="0.3">
      <c r="A396" s="12">
        <v>392</v>
      </c>
      <c r="B396" s="13" t="str">
        <f t="shared" si="0"/>
        <v>Four Roses Single Barrel Private Selection 56.8 abv NV (6 BT75)</v>
      </c>
      <c r="C396" s="14">
        <v>900</v>
      </c>
      <c r="D396" s="14">
        <v>1200</v>
      </c>
      <c r="E396" s="15" t="s">
        <v>544</v>
      </c>
      <c r="F396" s="16" t="s">
        <v>546</v>
      </c>
    </row>
    <row r="397" spans="1:6" ht="14.4" x14ac:dyDescent="0.3">
      <c r="A397" s="12">
        <v>393</v>
      </c>
      <c r="B397" s="13" t="str">
        <f t="shared" si="0"/>
        <v>Four Roses Single Barrel Private Selection 56.8 abv NV (6 BT75)</v>
      </c>
      <c r="C397" s="14">
        <v>900</v>
      </c>
      <c r="D397" s="14">
        <v>1200</v>
      </c>
      <c r="E397" s="15" t="s">
        <v>544</v>
      </c>
      <c r="F397" s="16" t="s">
        <v>547</v>
      </c>
    </row>
    <row r="398" spans="1:6" ht="14.4" x14ac:dyDescent="0.3">
      <c r="A398" s="12">
        <v>394</v>
      </c>
      <c r="B398" s="13" t="str">
        <f t="shared" si="0"/>
        <v>Four Roses Single Barrel Private Selection 56.3 abv NV (1 BT75)</v>
      </c>
      <c r="C398" s="14">
        <v>150</v>
      </c>
      <c r="D398" s="14">
        <v>200</v>
      </c>
      <c r="E398" s="15" t="s">
        <v>548</v>
      </c>
      <c r="F398" s="16" t="s">
        <v>549</v>
      </c>
    </row>
    <row r="399" spans="1:6" ht="14.4" x14ac:dyDescent="0.3">
      <c r="A399" s="12">
        <v>395</v>
      </c>
      <c r="B399" s="13" t="str">
        <f t="shared" si="0"/>
        <v>Four Roses Single Barrel Private Selection 56.3 abv NV (1 BT75)</v>
      </c>
      <c r="C399" s="14">
        <v>150</v>
      </c>
      <c r="D399" s="14">
        <v>200</v>
      </c>
      <c r="E399" s="15" t="s">
        <v>548</v>
      </c>
      <c r="F399" s="16" t="s">
        <v>550</v>
      </c>
    </row>
    <row r="400" spans="1:6" ht="14.4" x14ac:dyDescent="0.3">
      <c r="A400" s="12">
        <v>396</v>
      </c>
      <c r="B400" s="13" t="str">
        <f t="shared" si="0"/>
        <v>Four Roses Single Barrel Private Selection 56.3 abv NV (1 BT75)</v>
      </c>
      <c r="C400" s="14">
        <v>150</v>
      </c>
      <c r="D400" s="14">
        <v>200</v>
      </c>
      <c r="E400" s="15" t="s">
        <v>548</v>
      </c>
      <c r="F400" s="16" t="s">
        <v>551</v>
      </c>
    </row>
    <row r="401" spans="1:6" ht="14.4" x14ac:dyDescent="0.3">
      <c r="A401" s="12">
        <v>397</v>
      </c>
      <c r="B401" s="13" t="str">
        <f t="shared" si="0"/>
        <v>Four Roses Single Barrel Private Selection 56.3 abv NV (1 BT75)</v>
      </c>
      <c r="C401" s="14">
        <v>150</v>
      </c>
      <c r="D401" s="14">
        <v>200</v>
      </c>
      <c r="E401" s="15" t="s">
        <v>548</v>
      </c>
      <c r="F401" s="16" t="s">
        <v>552</v>
      </c>
    </row>
    <row r="402" spans="1:6" ht="14.4" x14ac:dyDescent="0.3">
      <c r="A402" s="12">
        <v>398</v>
      </c>
      <c r="B402" s="13" t="str">
        <f t="shared" si="0"/>
        <v>Four Roses Single Barrel Private Selection 56.3 abv NV (1 BT75)</v>
      </c>
      <c r="C402" s="14">
        <v>150</v>
      </c>
      <c r="D402" s="14">
        <v>200</v>
      </c>
      <c r="E402" s="15" t="s">
        <v>548</v>
      </c>
      <c r="F402" s="16" t="s">
        <v>553</v>
      </c>
    </row>
    <row r="403" spans="1:6" ht="14.4" x14ac:dyDescent="0.3">
      <c r="A403" s="12">
        <v>399</v>
      </c>
      <c r="B403" s="13" t="str">
        <f t="shared" si="0"/>
        <v>Four Roses Single Barrel Private Selection 56.2 abv NV (1 BT75)</v>
      </c>
      <c r="C403" s="14">
        <v>150</v>
      </c>
      <c r="D403" s="14">
        <v>200</v>
      </c>
      <c r="E403" s="15" t="s">
        <v>554</v>
      </c>
      <c r="F403" s="16" t="s">
        <v>555</v>
      </c>
    </row>
    <row r="404" spans="1:6" ht="14.4" x14ac:dyDescent="0.3">
      <c r="A404" s="12">
        <v>400</v>
      </c>
      <c r="B404" s="13" t="str">
        <f t="shared" si="0"/>
        <v>Four Roses Single Barrel Private Selection 56.2 abv NV (1 BT75)</v>
      </c>
      <c r="C404" s="14">
        <v>150</v>
      </c>
      <c r="D404" s="14">
        <v>200</v>
      </c>
      <c r="E404" s="15" t="s">
        <v>554</v>
      </c>
      <c r="F404" s="16" t="s">
        <v>556</v>
      </c>
    </row>
    <row r="405" spans="1:6" ht="14.4" x14ac:dyDescent="0.3">
      <c r="A405" s="12">
        <v>401</v>
      </c>
      <c r="B405" s="13" t="str">
        <f t="shared" si="0"/>
        <v>Four Roses Single Barrel Private Selection 56.2 abv NV (1 BT75)</v>
      </c>
      <c r="C405" s="14">
        <v>150</v>
      </c>
      <c r="D405" s="14">
        <v>200</v>
      </c>
      <c r="E405" s="15" t="s">
        <v>554</v>
      </c>
      <c r="F405" s="16" t="s">
        <v>557</v>
      </c>
    </row>
    <row r="406" spans="1:6" ht="14.4" x14ac:dyDescent="0.3">
      <c r="A406" s="12">
        <v>402</v>
      </c>
      <c r="B406" s="13" t="str">
        <f t="shared" si="0"/>
        <v>Four Roses Single Barrel Private Selection 55.9 abv NV (6 BT75)</v>
      </c>
      <c r="C406" s="14">
        <v>900</v>
      </c>
      <c r="D406" s="14">
        <v>1200</v>
      </c>
      <c r="E406" s="15" t="s">
        <v>558</v>
      </c>
      <c r="F406" s="16" t="s">
        <v>559</v>
      </c>
    </row>
    <row r="407" spans="1:6" ht="14.4" x14ac:dyDescent="0.3">
      <c r="A407" s="12">
        <v>403</v>
      </c>
      <c r="B407" s="13" t="str">
        <f t="shared" si="0"/>
        <v>Four Roses Single Barrel Private Selection 55.9 abv NV (6 BT75)</v>
      </c>
      <c r="C407" s="14">
        <v>900</v>
      </c>
      <c r="D407" s="14">
        <v>1200</v>
      </c>
      <c r="E407" s="15" t="s">
        <v>558</v>
      </c>
      <c r="F407" s="16" t="s">
        <v>560</v>
      </c>
    </row>
    <row r="408" spans="1:6" ht="14.4" x14ac:dyDescent="0.3">
      <c r="A408" s="12">
        <v>404</v>
      </c>
      <c r="B408" s="13" t="str">
        <f t="shared" si="0"/>
        <v>Four Roses Single Barrel Private Selection 55.9 abv NV (6 BT75)</v>
      </c>
      <c r="C408" s="14">
        <v>900</v>
      </c>
      <c r="D408" s="14">
        <v>1200</v>
      </c>
      <c r="E408" s="15" t="s">
        <v>558</v>
      </c>
      <c r="F408" s="16" t="s">
        <v>561</v>
      </c>
    </row>
    <row r="409" spans="1:6" ht="14.4" x14ac:dyDescent="0.3">
      <c r="A409" s="12">
        <v>405</v>
      </c>
      <c r="B409" s="13" t="str">
        <f t="shared" si="0"/>
        <v>Four Roses Single Barrel Private Selection 55.9 abv NV (6 BT75)</v>
      </c>
      <c r="C409" s="14">
        <v>900</v>
      </c>
      <c r="D409" s="14">
        <v>1200</v>
      </c>
      <c r="E409" s="15" t="s">
        <v>558</v>
      </c>
      <c r="F409" s="16" t="s">
        <v>562</v>
      </c>
    </row>
    <row r="410" spans="1:6" ht="14.4" x14ac:dyDescent="0.3">
      <c r="A410" s="12">
        <v>406</v>
      </c>
      <c r="B410" s="13" t="str">
        <f t="shared" si="0"/>
        <v>Four Roses Single Barrel Private Selection 54.3 abv NV (1 BT75)</v>
      </c>
      <c r="C410" s="14">
        <v>150</v>
      </c>
      <c r="D410" s="14">
        <v>200</v>
      </c>
      <c r="E410" s="15" t="s">
        <v>563</v>
      </c>
      <c r="F410" s="16" t="s">
        <v>564</v>
      </c>
    </row>
    <row r="411" spans="1:6" ht="14.4" x14ac:dyDescent="0.3">
      <c r="A411" s="12">
        <v>407</v>
      </c>
      <c r="B411" s="13" t="str">
        <f t="shared" si="0"/>
        <v>Four Roses Single Barrel Private Selection 54.3 abv NV (1 BT75)</v>
      </c>
      <c r="C411" s="14">
        <v>150</v>
      </c>
      <c r="D411" s="14">
        <v>200</v>
      </c>
      <c r="E411" s="15" t="s">
        <v>563</v>
      </c>
      <c r="F411" s="16" t="s">
        <v>565</v>
      </c>
    </row>
    <row r="412" spans="1:6" ht="14.4" x14ac:dyDescent="0.3">
      <c r="A412" s="12">
        <v>408</v>
      </c>
      <c r="B412" s="13" t="str">
        <f t="shared" si="0"/>
        <v>Four Roses Single Barrel Private Selection 54.3 abv NV (1 BT75)</v>
      </c>
      <c r="C412" s="14">
        <v>150</v>
      </c>
      <c r="D412" s="14">
        <v>200</v>
      </c>
      <c r="E412" s="15" t="s">
        <v>563</v>
      </c>
      <c r="F412" s="16" t="s">
        <v>566</v>
      </c>
    </row>
    <row r="413" spans="1:6" ht="14.4" x14ac:dyDescent="0.3">
      <c r="A413" s="12">
        <v>409</v>
      </c>
      <c r="B413" s="13" t="str">
        <f t="shared" si="0"/>
        <v>Four Roses Single Barrel Private Selection 54.3 abv NV (1 BT75)</v>
      </c>
      <c r="C413" s="14">
        <v>150</v>
      </c>
      <c r="D413" s="14">
        <v>200</v>
      </c>
      <c r="E413" s="15" t="s">
        <v>563</v>
      </c>
      <c r="F413" s="16" t="s">
        <v>567</v>
      </c>
    </row>
    <row r="414" spans="1:6" ht="14.4" x14ac:dyDescent="0.3">
      <c r="A414" s="12">
        <v>410</v>
      </c>
      <c r="B414" s="13" t="str">
        <f t="shared" si="0"/>
        <v>Four Roses Single Barrel Private Selection 53.6 abv NV (1 BT75)</v>
      </c>
      <c r="C414" s="14">
        <v>150</v>
      </c>
      <c r="D414" s="14">
        <v>200</v>
      </c>
      <c r="E414" s="15" t="s">
        <v>568</v>
      </c>
      <c r="F414" s="16" t="s">
        <v>569</v>
      </c>
    </row>
    <row r="415" spans="1:6" ht="14.4" x14ac:dyDescent="0.3">
      <c r="A415" s="12">
        <v>411</v>
      </c>
      <c r="B415" s="13" t="str">
        <f t="shared" si="0"/>
        <v>Four Roses Single Barrel Private Selection 53.6 abv NV (1 BT75)</v>
      </c>
      <c r="C415" s="14">
        <v>150</v>
      </c>
      <c r="D415" s="14">
        <v>200</v>
      </c>
      <c r="E415" s="15" t="s">
        <v>568</v>
      </c>
      <c r="F415" s="16" t="s">
        <v>570</v>
      </c>
    </row>
    <row r="416" spans="1:6" ht="14.4" x14ac:dyDescent="0.3">
      <c r="A416" s="12">
        <v>412</v>
      </c>
      <c r="B416" s="13" t="str">
        <f t="shared" si="0"/>
        <v>Four Roses Single Barrel Private Selection 52.7 abv NV (1 BT75)</v>
      </c>
      <c r="C416" s="14">
        <v>150</v>
      </c>
      <c r="D416" s="14">
        <v>200</v>
      </c>
      <c r="E416" s="15" t="s">
        <v>571</v>
      </c>
      <c r="F416" s="16" t="s">
        <v>572</v>
      </c>
    </row>
    <row r="417" spans="1:6" ht="14.4" x14ac:dyDescent="0.3">
      <c r="A417" s="12">
        <v>413</v>
      </c>
      <c r="B417" s="13" t="str">
        <f t="shared" si="0"/>
        <v>Four Roses Single Barrel Private Selection 52.7 abv NV (1 BT75)</v>
      </c>
      <c r="C417" s="14">
        <v>150</v>
      </c>
      <c r="D417" s="14">
        <v>200</v>
      </c>
      <c r="E417" s="15" t="s">
        <v>571</v>
      </c>
      <c r="F417" s="16" t="s">
        <v>573</v>
      </c>
    </row>
    <row r="418" spans="1:6" ht="14.4" x14ac:dyDescent="0.3">
      <c r="A418" s="12">
        <v>414</v>
      </c>
      <c r="B418" s="13" t="str">
        <f t="shared" si="0"/>
        <v>Four Roses Single Barrel Private Selection 52.7 abv NV (1 BT75)</v>
      </c>
      <c r="C418" s="14">
        <v>150</v>
      </c>
      <c r="D418" s="14">
        <v>200</v>
      </c>
      <c r="E418" s="15" t="s">
        <v>571</v>
      </c>
      <c r="F418" s="16" t="s">
        <v>574</v>
      </c>
    </row>
    <row r="419" spans="1:6" ht="14.4" x14ac:dyDescent="0.3">
      <c r="A419" s="12">
        <v>415</v>
      </c>
      <c r="B419" s="13" t="str">
        <f t="shared" si="0"/>
        <v>Four Roses Single Barrel Private Selection 52.0 abv NV (1 BT75)</v>
      </c>
      <c r="C419" s="14">
        <v>150</v>
      </c>
      <c r="D419" s="14">
        <v>200</v>
      </c>
      <c r="E419" s="15" t="s">
        <v>575</v>
      </c>
      <c r="F419" s="16" t="s">
        <v>576</v>
      </c>
    </row>
    <row r="420" spans="1:6" ht="14.4" x14ac:dyDescent="0.3">
      <c r="A420" s="12">
        <v>416</v>
      </c>
      <c r="B420" s="13" t="str">
        <f t="shared" si="0"/>
        <v>Four Roses Single Barrel Private Selection 51.2 abv NV (1 BT75)</v>
      </c>
      <c r="C420" s="14">
        <v>200</v>
      </c>
      <c r="D420" s="14">
        <v>250</v>
      </c>
      <c r="E420" s="15" t="s">
        <v>577</v>
      </c>
      <c r="F420" s="16" t="s">
        <v>578</v>
      </c>
    </row>
    <row r="421" spans="1:6" ht="14.4" x14ac:dyDescent="0.3">
      <c r="A421" s="12">
        <v>417</v>
      </c>
      <c r="B421" s="13" t="str">
        <f t="shared" si="0"/>
        <v>Four Roses Super Premium 43.0 abv NV (1 BT75)</v>
      </c>
      <c r="C421" s="14">
        <v>150</v>
      </c>
      <c r="D421" s="14">
        <v>200</v>
      </c>
      <c r="E421" s="15" t="s">
        <v>579</v>
      </c>
      <c r="F421" s="16" t="s">
        <v>580</v>
      </c>
    </row>
    <row r="422" spans="1:6" ht="14.4" x14ac:dyDescent="0.3">
      <c r="A422" s="12">
        <v>418</v>
      </c>
      <c r="B422" s="13" t="str">
        <f t="shared" si="0"/>
        <v>Four Roses Super Premium 43.0 abv NV (1 BT75)</v>
      </c>
      <c r="C422" s="14">
        <v>150</v>
      </c>
      <c r="D422" s="14">
        <v>200</v>
      </c>
      <c r="E422" s="15" t="s">
        <v>579</v>
      </c>
      <c r="F422" s="16" t="s">
        <v>581</v>
      </c>
    </row>
    <row r="423" spans="1:6" ht="14.4" x14ac:dyDescent="0.3">
      <c r="A423" s="12">
        <v>419</v>
      </c>
      <c r="B423" s="13" t="str">
        <f t="shared" si="0"/>
        <v>Four Roses Super Premium 43.0 abv NV (1 BT75)</v>
      </c>
      <c r="C423" s="14">
        <v>150</v>
      </c>
      <c r="D423" s="14">
        <v>200</v>
      </c>
      <c r="E423" s="15" t="s">
        <v>579</v>
      </c>
      <c r="F423" s="16" t="s">
        <v>582</v>
      </c>
    </row>
    <row r="424" spans="1:6" ht="14.4" x14ac:dyDescent="0.3">
      <c r="A424" s="12">
        <v>420</v>
      </c>
      <c r="B424" s="13" t="str">
        <f t="shared" si="0"/>
        <v>Four Roses Super Premium 43.0 abv NV (1 BT75)</v>
      </c>
      <c r="C424" s="14">
        <v>150</v>
      </c>
      <c r="D424" s="14">
        <v>200</v>
      </c>
      <c r="E424" s="15" t="s">
        <v>579</v>
      </c>
      <c r="F424" s="16" t="s">
        <v>583</v>
      </c>
    </row>
    <row r="425" spans="1:6" ht="14.4" x14ac:dyDescent="0.3">
      <c r="A425" s="12">
        <v>421</v>
      </c>
      <c r="B425" s="13" t="str">
        <f t="shared" si="0"/>
        <v>George Washington's Rye 43.0 abv NV (1 BT37)</v>
      </c>
      <c r="C425" s="14">
        <v>100</v>
      </c>
      <c r="D425" s="14">
        <v>200</v>
      </c>
      <c r="E425" s="15" t="s">
        <v>584</v>
      </c>
      <c r="F425" s="16" t="s">
        <v>585</v>
      </c>
    </row>
    <row r="426" spans="1:6" ht="14.4" x14ac:dyDescent="0.3">
      <c r="A426" s="12">
        <v>422</v>
      </c>
      <c r="B426" s="13" t="str">
        <f t="shared" si="0"/>
        <v>George Washington's Rye 43.0 abv NV (1 BT37)</v>
      </c>
      <c r="C426" s="14">
        <v>100</v>
      </c>
      <c r="D426" s="14">
        <v>200</v>
      </c>
      <c r="E426" s="15" t="s">
        <v>584</v>
      </c>
      <c r="F426" s="16" t="s">
        <v>586</v>
      </c>
    </row>
    <row r="427" spans="1:6" ht="14.4" x14ac:dyDescent="0.3">
      <c r="A427" s="12">
        <v>423</v>
      </c>
      <c r="B427" s="13" t="str">
        <f t="shared" si="0"/>
        <v>George Washington's Rye 43.0 abv NV (1 BT37)</v>
      </c>
      <c r="C427" s="14">
        <v>100</v>
      </c>
      <c r="D427" s="14">
        <v>200</v>
      </c>
      <c r="E427" s="15" t="s">
        <v>584</v>
      </c>
      <c r="F427" s="16" t="s">
        <v>587</v>
      </c>
    </row>
    <row r="428" spans="1:6" ht="14.4" x14ac:dyDescent="0.3">
      <c r="A428" s="12">
        <v>424</v>
      </c>
      <c r="B428" s="13" t="str">
        <f t="shared" si="0"/>
        <v>Heaven Hill William Heavenhill Signature Anniversary 127.6 proof NV (1 BT75)</v>
      </c>
      <c r="C428" s="14">
        <v>4000</v>
      </c>
      <c r="D428" s="14">
        <v>4800</v>
      </c>
      <c r="E428" s="15" t="s">
        <v>588</v>
      </c>
      <c r="F428" s="16" t="s">
        <v>589</v>
      </c>
    </row>
    <row r="429" spans="1:6" ht="14.4" x14ac:dyDescent="0.3">
      <c r="A429" s="12">
        <v>425</v>
      </c>
      <c r="B429" s="13" t="str">
        <f t="shared" si="0"/>
        <v>Heaven Hill William Heavenhill Signature Anniversary 127.6 proof NV (1 BT75)</v>
      </c>
      <c r="C429" s="14">
        <v>4000</v>
      </c>
      <c r="D429" s="14">
        <v>4800</v>
      </c>
      <c r="E429" s="15" t="s">
        <v>588</v>
      </c>
      <c r="F429" s="16" t="s">
        <v>590</v>
      </c>
    </row>
    <row r="430" spans="1:6" ht="14.4" x14ac:dyDescent="0.3">
      <c r="A430" s="12">
        <v>426</v>
      </c>
      <c r="B430" s="13" t="str">
        <f t="shared" si="0"/>
        <v>Heaven Hill William Heavenhill Signature Anniversary 127.6 proof NV (1 BT75)</v>
      </c>
      <c r="C430" s="14">
        <v>4000</v>
      </c>
      <c r="D430" s="14">
        <v>4800</v>
      </c>
      <c r="E430" s="15" t="s">
        <v>588</v>
      </c>
      <c r="F430" s="16" t="s">
        <v>591</v>
      </c>
    </row>
    <row r="431" spans="1:6" ht="14.4" x14ac:dyDescent="0.3">
      <c r="A431" s="12">
        <v>427</v>
      </c>
      <c r="B431" s="13" t="str">
        <f t="shared" si="0"/>
        <v>Heaven Hill William Heavenhill Signature Anniversary 127.6 proof NV (1 BT75)</v>
      </c>
      <c r="C431" s="14">
        <v>4000</v>
      </c>
      <c r="D431" s="14">
        <v>4800</v>
      </c>
      <c r="E431" s="15" t="s">
        <v>588</v>
      </c>
      <c r="F431" s="16" t="s">
        <v>592</v>
      </c>
    </row>
    <row r="432" spans="1:6" ht="14.4" x14ac:dyDescent="0.3">
      <c r="A432" s="12">
        <v>428</v>
      </c>
      <c r="B432" s="13" t="str">
        <f t="shared" si="0"/>
        <v>Heaven Hill 27 Year Old Barrel Proof 47.35 abv NV (1 BT75)</v>
      </c>
      <c r="C432" s="14">
        <v>800</v>
      </c>
      <c r="D432" s="14">
        <v>1200</v>
      </c>
      <c r="E432" s="15" t="s">
        <v>593</v>
      </c>
      <c r="F432" s="16" t="s">
        <v>594</v>
      </c>
    </row>
    <row r="433" spans="1:6" ht="14.4" x14ac:dyDescent="0.3">
      <c r="A433" s="12">
        <v>429</v>
      </c>
      <c r="B433" s="13" t="str">
        <f t="shared" si="0"/>
        <v>Heaven Hill William Heavenhill 16 Year Old 106 proof NV (1 BT75)</v>
      </c>
      <c r="C433" s="14">
        <v>400</v>
      </c>
      <c r="D433" s="14">
        <v>600</v>
      </c>
      <c r="E433" s="15" t="s">
        <v>595</v>
      </c>
      <c r="F433" s="16" t="s">
        <v>596</v>
      </c>
    </row>
    <row r="434" spans="1:6" ht="14.4" x14ac:dyDescent="0.3">
      <c r="A434" s="12">
        <v>430</v>
      </c>
      <c r="B434" s="13" t="str">
        <f t="shared" si="0"/>
        <v>Heaven Hill William Heavenhill 16 Year Old 106 proof NV (1 BT75)</v>
      </c>
      <c r="C434" s="14">
        <v>400</v>
      </c>
      <c r="D434" s="14">
        <v>600</v>
      </c>
      <c r="E434" s="15" t="s">
        <v>595</v>
      </c>
      <c r="F434" s="16" t="s">
        <v>597</v>
      </c>
    </row>
    <row r="435" spans="1:6" ht="14.4" x14ac:dyDescent="0.3">
      <c r="A435" s="12">
        <v>431</v>
      </c>
      <c r="B435" s="13" t="str">
        <f t="shared" si="0"/>
        <v>Heaven Hill William Heavenhill 16 Year Old 106 proof NV (1 BT75)</v>
      </c>
      <c r="C435" s="14">
        <v>400</v>
      </c>
      <c r="D435" s="14">
        <v>600</v>
      </c>
      <c r="E435" s="15" t="s">
        <v>595</v>
      </c>
      <c r="F435" s="16" t="s">
        <v>598</v>
      </c>
    </row>
    <row r="436" spans="1:6" ht="14.4" x14ac:dyDescent="0.3">
      <c r="A436" s="12">
        <v>432</v>
      </c>
      <c r="B436" s="13" t="str">
        <f t="shared" si="0"/>
        <v>Heaven Hill William Heavenhill 16 Year Old 106 proof NV (1 BT75)</v>
      </c>
      <c r="C436" s="14">
        <v>400</v>
      </c>
      <c r="D436" s="14">
        <v>600</v>
      </c>
      <c r="E436" s="15" t="s">
        <v>595</v>
      </c>
      <c r="F436" s="16" t="s">
        <v>599</v>
      </c>
    </row>
    <row r="437" spans="1:6" ht="14.4" x14ac:dyDescent="0.3">
      <c r="A437" s="12">
        <v>433</v>
      </c>
      <c r="B437" s="13" t="str">
        <f t="shared" si="0"/>
        <v>Heaven Hill William Heavenhill 16 Year Old 106 proof NV (1 BT75)</v>
      </c>
      <c r="C437" s="14">
        <v>400</v>
      </c>
      <c r="D437" s="14">
        <v>600</v>
      </c>
      <c r="E437" s="15" t="s">
        <v>595</v>
      </c>
      <c r="F437" s="16" t="s">
        <v>600</v>
      </c>
    </row>
    <row r="438" spans="1:6" ht="14.4" x14ac:dyDescent="0.3">
      <c r="A438" s="12">
        <v>434</v>
      </c>
      <c r="B438" s="13" t="str">
        <f t="shared" si="0"/>
        <v>Heaven Hill William Heavenhill 15 Year Old 105.4 proof NV (1 BT75)</v>
      </c>
      <c r="C438" s="14">
        <v>1000</v>
      </c>
      <c r="D438" s="14">
        <v>1500</v>
      </c>
      <c r="E438" s="15" t="s">
        <v>601</v>
      </c>
      <c r="F438" s="16" t="s">
        <v>602</v>
      </c>
    </row>
    <row r="439" spans="1:6" ht="14.4" x14ac:dyDescent="0.3">
      <c r="A439" s="12">
        <v>435</v>
      </c>
      <c r="B439" s="13" t="str">
        <f t="shared" si="0"/>
        <v>Heaven Hill William Heavenhill 15 Year Old 135.6 proof NV (1 BT75)</v>
      </c>
      <c r="C439" s="14">
        <v>1000</v>
      </c>
      <c r="D439" s="14">
        <v>1500</v>
      </c>
      <c r="E439" s="15" t="s">
        <v>603</v>
      </c>
      <c r="F439" s="16" t="s">
        <v>604</v>
      </c>
    </row>
    <row r="440" spans="1:6" ht="14.4" x14ac:dyDescent="0.3">
      <c r="A440" s="12">
        <v>436</v>
      </c>
      <c r="B440" s="13" t="str">
        <f t="shared" si="0"/>
        <v>Heaven Hill William Heavenhill 15 Year Old 135.6 proof NV (1 BT75)</v>
      </c>
      <c r="C440" s="14">
        <v>1000</v>
      </c>
      <c r="D440" s="14">
        <v>1500</v>
      </c>
      <c r="E440" s="15" t="s">
        <v>603</v>
      </c>
      <c r="F440" s="16" t="s">
        <v>605</v>
      </c>
    </row>
    <row r="441" spans="1:6" ht="14.4" x14ac:dyDescent="0.3">
      <c r="A441" s="12">
        <v>437</v>
      </c>
      <c r="B441" s="13" t="str">
        <f t="shared" si="0"/>
        <v>Heaven Hill William Heavenhill 15 Year Old 135.6 proof NV (1 BT75)</v>
      </c>
      <c r="C441" s="14">
        <v>1000</v>
      </c>
      <c r="D441" s="14">
        <v>1500</v>
      </c>
      <c r="E441" s="15" t="s">
        <v>603</v>
      </c>
      <c r="F441" s="16" t="s">
        <v>606</v>
      </c>
    </row>
    <row r="442" spans="1:6" ht="14.4" x14ac:dyDescent="0.3">
      <c r="A442" s="12">
        <v>438</v>
      </c>
      <c r="B442" s="13" t="str">
        <f t="shared" si="0"/>
        <v>Heaven Hill William Heavenhill 15 Year Old 144.6 proof NV (1 BT75)</v>
      </c>
      <c r="C442" s="14">
        <v>1000</v>
      </c>
      <c r="D442" s="14">
        <v>1500</v>
      </c>
      <c r="E442" s="15" t="s">
        <v>607</v>
      </c>
      <c r="F442" s="16" t="s">
        <v>608</v>
      </c>
    </row>
    <row r="443" spans="1:6" ht="14.4" x14ac:dyDescent="0.3">
      <c r="A443" s="12">
        <v>439</v>
      </c>
      <c r="B443" s="13" t="str">
        <f t="shared" si="0"/>
        <v>Heaven Hill William Heavenhill 15 Year Old 144.6 proof NV (1 BT75)</v>
      </c>
      <c r="C443" s="14">
        <v>1000</v>
      </c>
      <c r="D443" s="14">
        <v>1500</v>
      </c>
      <c r="E443" s="15" t="s">
        <v>607</v>
      </c>
      <c r="F443" s="16" t="s">
        <v>609</v>
      </c>
    </row>
    <row r="444" spans="1:6" ht="14.4" x14ac:dyDescent="0.3">
      <c r="A444" s="12">
        <v>440</v>
      </c>
      <c r="B444" s="13" t="str">
        <f t="shared" si="0"/>
        <v>Heaven Hill William Heavenhill 13 Year Old Bottled In Bond 100 proof NV (1 BT75)</v>
      </c>
      <c r="C444" s="14">
        <v>400</v>
      </c>
      <c r="D444" s="14">
        <v>550</v>
      </c>
      <c r="E444" s="15" t="s">
        <v>610</v>
      </c>
      <c r="F444" s="16" t="s">
        <v>611</v>
      </c>
    </row>
    <row r="445" spans="1:6" ht="14.4" x14ac:dyDescent="0.3">
      <c r="A445" s="12">
        <v>441</v>
      </c>
      <c r="B445" s="13" t="str">
        <f t="shared" si="0"/>
        <v>Heaven Hill William Heavenhill 13 Year Old Bottled In Bond 100 proof NV (1 BT75)</v>
      </c>
      <c r="C445" s="14">
        <v>400</v>
      </c>
      <c r="D445" s="14">
        <v>550</v>
      </c>
      <c r="E445" s="15" t="s">
        <v>610</v>
      </c>
      <c r="F445" s="16" t="s">
        <v>612</v>
      </c>
    </row>
    <row r="446" spans="1:6" ht="14.4" x14ac:dyDescent="0.3">
      <c r="A446" s="12">
        <v>442</v>
      </c>
      <c r="B446" s="13" t="str">
        <f t="shared" si="0"/>
        <v>Heaven Hill William Heavenhill 13 Year Old Bottled In Bond 100 proof NV (1 BT75)</v>
      </c>
      <c r="C446" s="14">
        <v>400</v>
      </c>
      <c r="D446" s="14">
        <v>550</v>
      </c>
      <c r="E446" s="15" t="s">
        <v>610</v>
      </c>
      <c r="F446" s="16" t="s">
        <v>613</v>
      </c>
    </row>
    <row r="447" spans="1:6" ht="14.4" x14ac:dyDescent="0.3">
      <c r="A447" s="12">
        <v>443</v>
      </c>
      <c r="B447" s="13" t="str">
        <f t="shared" si="0"/>
        <v>Heaven Hill William Heavenhill 12 Year Old 134.4 proof NV (1 BT75)</v>
      </c>
      <c r="C447" s="14">
        <v>350</v>
      </c>
      <c r="D447" s="14">
        <v>450</v>
      </c>
      <c r="E447" s="15" t="s">
        <v>614</v>
      </c>
      <c r="F447" s="16" t="s">
        <v>615</v>
      </c>
    </row>
    <row r="448" spans="1:6" ht="14.4" x14ac:dyDescent="0.3">
      <c r="A448" s="12">
        <v>444</v>
      </c>
      <c r="B448" s="13" t="str">
        <f t="shared" si="0"/>
        <v>Heaven Hill William Heavenhill 12 Year Old 134.4 proof NV (1 BT75)</v>
      </c>
      <c r="C448" s="14">
        <v>350</v>
      </c>
      <c r="D448" s="14">
        <v>450</v>
      </c>
      <c r="E448" s="15" t="s">
        <v>614</v>
      </c>
      <c r="F448" s="16" t="s">
        <v>616</v>
      </c>
    </row>
    <row r="449" spans="1:6" ht="14.4" x14ac:dyDescent="0.3">
      <c r="A449" s="12">
        <v>445</v>
      </c>
      <c r="B449" s="13" t="str">
        <f t="shared" si="0"/>
        <v>Heaven Hill William Heavenhill 12 Year Old 134.4 proof NV (1 BT75)</v>
      </c>
      <c r="C449" s="14">
        <v>350</v>
      </c>
      <c r="D449" s="14">
        <v>450</v>
      </c>
      <c r="E449" s="15" t="s">
        <v>614</v>
      </c>
      <c r="F449" s="16" t="s">
        <v>617</v>
      </c>
    </row>
    <row r="450" spans="1:6" ht="14.4" x14ac:dyDescent="0.3">
      <c r="A450" s="12">
        <v>446</v>
      </c>
      <c r="B450" s="13" t="str">
        <f t="shared" si="0"/>
        <v>Heaven Hill William Heavenhill 12 Year Old 134.4 proof NV (1 BT75)</v>
      </c>
      <c r="C450" s="14">
        <v>350</v>
      </c>
      <c r="D450" s="14">
        <v>450</v>
      </c>
      <c r="E450" s="15" t="s">
        <v>614</v>
      </c>
      <c r="F450" s="16" t="s">
        <v>618</v>
      </c>
    </row>
    <row r="451" spans="1:6" ht="14.4" x14ac:dyDescent="0.3">
      <c r="A451" s="12">
        <v>447</v>
      </c>
      <c r="B451" s="13" t="str">
        <f t="shared" si="0"/>
        <v>Heaven Hill William Heavenhill 11 Year Old Bottled In Bond 100 proof NV (1 BT75)</v>
      </c>
      <c r="C451" s="14">
        <v>400</v>
      </c>
      <c r="D451" s="14">
        <v>550</v>
      </c>
      <c r="E451" s="15" t="s">
        <v>619</v>
      </c>
      <c r="F451" s="16" t="s">
        <v>620</v>
      </c>
    </row>
    <row r="452" spans="1:6" ht="14.4" x14ac:dyDescent="0.3">
      <c r="A452" s="12">
        <v>448</v>
      </c>
      <c r="B452" s="13" t="str">
        <f t="shared" si="0"/>
        <v>Heaven Hill William Heavenhill 11 Year Old Bottled In Bond 100 proof NV (1 BT75)</v>
      </c>
      <c r="C452" s="14">
        <v>400</v>
      </c>
      <c r="D452" s="14">
        <v>550</v>
      </c>
      <c r="E452" s="15" t="s">
        <v>619</v>
      </c>
      <c r="F452" s="16" t="s">
        <v>621</v>
      </c>
    </row>
    <row r="453" spans="1:6" ht="14.4" x14ac:dyDescent="0.3">
      <c r="A453" s="12">
        <v>449</v>
      </c>
      <c r="B453" s="13" t="str">
        <f t="shared" si="0"/>
        <v>Heaven Hill William Heavenhill 11 Year Old Bottled In Bond 100 proof NV (1 BT75)</v>
      </c>
      <c r="C453" s="14">
        <v>400</v>
      </c>
      <c r="D453" s="14">
        <v>550</v>
      </c>
      <c r="E453" s="15" t="s">
        <v>619</v>
      </c>
      <c r="F453" s="16" t="s">
        <v>622</v>
      </c>
    </row>
    <row r="454" spans="1:6" ht="14.4" x14ac:dyDescent="0.3">
      <c r="A454" s="12">
        <v>450</v>
      </c>
      <c r="B454" s="13" t="str">
        <f t="shared" si="0"/>
        <v>Heaven Hill William Heavenhill 11 Year Old Bottled In Bond 100 proof NV (1 BT75)</v>
      </c>
      <c r="C454" s="14">
        <v>400</v>
      </c>
      <c r="D454" s="14">
        <v>550</v>
      </c>
      <c r="E454" s="15" t="s">
        <v>619</v>
      </c>
      <c r="F454" s="16" t="s">
        <v>623</v>
      </c>
    </row>
    <row r="455" spans="1:6" ht="14.4" x14ac:dyDescent="0.3">
      <c r="A455" s="12">
        <v>451</v>
      </c>
      <c r="B455" s="13" t="str">
        <f t="shared" si="0"/>
        <v>Heaven Hill William Heavenhill 11 Year Old Bottled In Bond 100 proof NV (1 BT75)</v>
      </c>
      <c r="C455" s="14">
        <v>400</v>
      </c>
      <c r="D455" s="14">
        <v>550</v>
      </c>
      <c r="E455" s="15" t="s">
        <v>619</v>
      </c>
      <c r="F455" s="16" t="s">
        <v>624</v>
      </c>
    </row>
    <row r="456" spans="1:6" ht="14.4" x14ac:dyDescent="0.3">
      <c r="A456" s="12">
        <v>452</v>
      </c>
      <c r="B456" s="13" t="str">
        <f t="shared" si="0"/>
        <v>Heaven Hill Select Stock 8 Year Old Cask Strength 124.4 proof NV (1 BT75)</v>
      </c>
      <c r="C456" s="14">
        <v>250</v>
      </c>
      <c r="D456" s="14">
        <v>300</v>
      </c>
      <c r="E456" s="15" t="s">
        <v>625</v>
      </c>
      <c r="F456" s="16" t="s">
        <v>626</v>
      </c>
    </row>
    <row r="457" spans="1:6" ht="14.4" x14ac:dyDescent="0.3">
      <c r="A457" s="12">
        <v>453</v>
      </c>
      <c r="B457" s="13" t="str">
        <f t="shared" si="0"/>
        <v>Heaven Hill Select Stock 8 Year Old Cask Strength 124.4 proof NV (1 BT75)</v>
      </c>
      <c r="C457" s="14">
        <v>250</v>
      </c>
      <c r="D457" s="14">
        <v>300</v>
      </c>
      <c r="E457" s="15" t="s">
        <v>625</v>
      </c>
      <c r="F457" s="16" t="s">
        <v>627</v>
      </c>
    </row>
    <row r="458" spans="1:6" ht="14.4" x14ac:dyDescent="0.3">
      <c r="A458" s="12">
        <v>454</v>
      </c>
      <c r="B458" s="13" t="str">
        <f t="shared" si="0"/>
        <v>Heaven's Door 26 Year Old The Bootleg Series 111.5 proof NV (1 BT75)</v>
      </c>
      <c r="C458" s="14">
        <v>800</v>
      </c>
      <c r="D458" s="14">
        <v>1000</v>
      </c>
      <c r="E458" s="15" t="s">
        <v>628</v>
      </c>
      <c r="F458" s="16" t="s">
        <v>629</v>
      </c>
    </row>
    <row r="459" spans="1:6" ht="14.4" x14ac:dyDescent="0.3">
      <c r="A459" s="12">
        <v>455</v>
      </c>
      <c r="B459" s="13" t="str">
        <f t="shared" si="0"/>
        <v>Heaven's Door 26 Year Old The Bootleg Series 111.5 proof NV (1 BT75)</v>
      </c>
      <c r="C459" s="14">
        <v>800</v>
      </c>
      <c r="D459" s="14">
        <v>1000</v>
      </c>
      <c r="E459" s="15" t="s">
        <v>628</v>
      </c>
      <c r="F459" s="16" t="s">
        <v>630</v>
      </c>
    </row>
    <row r="460" spans="1:6" ht="14.4" x14ac:dyDescent="0.3">
      <c r="A460" s="12">
        <v>456</v>
      </c>
      <c r="B460" s="13" t="str">
        <f t="shared" si="0"/>
        <v>Heaven's Door 26 Year Old The Bootleg Series 111.5 proof NV (1 BT75)</v>
      </c>
      <c r="C460" s="14">
        <v>800</v>
      </c>
      <c r="D460" s="14">
        <v>1000</v>
      </c>
      <c r="E460" s="15" t="s">
        <v>628</v>
      </c>
      <c r="F460" s="16" t="s">
        <v>631</v>
      </c>
    </row>
    <row r="461" spans="1:6" ht="14.4" x14ac:dyDescent="0.3">
      <c r="A461" s="12">
        <v>457</v>
      </c>
      <c r="B461" s="13" t="str">
        <f t="shared" si="0"/>
        <v>Henry Clay Rare Bourbon 16 Year Old 90.6 proof 1980 (1 BT75)</v>
      </c>
      <c r="C461" s="14">
        <v>1000</v>
      </c>
      <c r="D461" s="14">
        <v>1500</v>
      </c>
      <c r="E461" s="15" t="s">
        <v>632</v>
      </c>
      <c r="F461" s="16" t="s">
        <v>633</v>
      </c>
    </row>
    <row r="462" spans="1:6" ht="14.4" x14ac:dyDescent="0.3">
      <c r="A462" s="12">
        <v>458</v>
      </c>
      <c r="B462" s="13" t="str">
        <f t="shared" si="0"/>
        <v>High West Rocky Mountain Rye 21 Year 92 proof NV (1 BT75)</v>
      </c>
      <c r="C462" s="14">
        <v>500</v>
      </c>
      <c r="D462" s="14">
        <v>700</v>
      </c>
      <c r="E462" s="15" t="s">
        <v>634</v>
      </c>
      <c r="F462" s="16" t="s">
        <v>635</v>
      </c>
    </row>
    <row r="463" spans="1:6" ht="14.4" x14ac:dyDescent="0.3">
      <c r="A463" s="12">
        <v>459</v>
      </c>
      <c r="B463" s="13" t="str">
        <f t="shared" si="0"/>
        <v>High West A Midwinter Nights Dram Act 2.1 Rye 98.6 proof NV (1 BT75)</v>
      </c>
      <c r="C463" s="14">
        <v>200</v>
      </c>
      <c r="D463" s="14">
        <v>300</v>
      </c>
      <c r="E463" s="15" t="s">
        <v>636</v>
      </c>
      <c r="F463" s="16" t="s">
        <v>637</v>
      </c>
    </row>
    <row r="464" spans="1:6" ht="14.4" x14ac:dyDescent="0.3">
      <c r="A464" s="12">
        <v>460</v>
      </c>
      <c r="B464" s="13" t="str">
        <f t="shared" si="0"/>
        <v>High West A Midwinter Nights Dram Act 2.6 Rye 98.6 proof NV (1 BT75)</v>
      </c>
      <c r="C464" s="14">
        <v>200</v>
      </c>
      <c r="D464" s="14">
        <v>300</v>
      </c>
      <c r="E464" s="15" t="s">
        <v>638</v>
      </c>
      <c r="F464" s="16" t="s">
        <v>639</v>
      </c>
    </row>
    <row r="465" spans="1:6" ht="14.4" x14ac:dyDescent="0.3">
      <c r="A465" s="12">
        <v>461</v>
      </c>
      <c r="B465" s="13" t="str">
        <f t="shared" si="0"/>
        <v>High West A Midwinter Nights Dram Act 2.9 Rye 98.6 proof NV (1 BT75)</v>
      </c>
      <c r="C465" s="14">
        <v>200</v>
      </c>
      <c r="D465" s="14">
        <v>300</v>
      </c>
      <c r="E465" s="15" t="s">
        <v>640</v>
      </c>
      <c r="F465" s="16" t="s">
        <v>641</v>
      </c>
    </row>
    <row r="466" spans="1:6" ht="14.4" x14ac:dyDescent="0.3">
      <c r="A466" s="12">
        <v>462</v>
      </c>
      <c r="B466" s="13" t="str">
        <f t="shared" si="0"/>
        <v>High West A Midwinter Nights Dram Act 2.9 Rye 98.6 proof NV (1 BT75)</v>
      </c>
      <c r="C466" s="14">
        <v>200</v>
      </c>
      <c r="D466" s="14">
        <v>300</v>
      </c>
      <c r="E466" s="15" t="s">
        <v>640</v>
      </c>
      <c r="F466" s="16" t="s">
        <v>642</v>
      </c>
    </row>
    <row r="467" spans="1:6" ht="14.4" x14ac:dyDescent="0.3">
      <c r="A467" s="12">
        <v>463</v>
      </c>
      <c r="B467" s="13" t="str">
        <f t="shared" si="0"/>
        <v>High West A Midwinter Nights Dram Act 2.9 Rye 98.6 proof NV (1 BT75)</v>
      </c>
      <c r="C467" s="14">
        <v>200</v>
      </c>
      <c r="D467" s="14">
        <v>300</v>
      </c>
      <c r="E467" s="15" t="s">
        <v>640</v>
      </c>
      <c r="F467" s="16" t="s">
        <v>643</v>
      </c>
    </row>
    <row r="468" spans="1:6" ht="14.4" x14ac:dyDescent="0.3">
      <c r="A468" s="12">
        <v>464</v>
      </c>
      <c r="B468" s="13" t="str">
        <f t="shared" si="0"/>
        <v>High West A Midwinter Nights Dram Act 2.9 Rye 98.6 proof NV (1 BT75)</v>
      </c>
      <c r="C468" s="14">
        <v>200</v>
      </c>
      <c r="D468" s="14">
        <v>300</v>
      </c>
      <c r="E468" s="15" t="s">
        <v>640</v>
      </c>
      <c r="F468" s="16" t="s">
        <v>644</v>
      </c>
    </row>
    <row r="469" spans="1:6" ht="14.4" x14ac:dyDescent="0.3">
      <c r="A469" s="12">
        <v>465</v>
      </c>
      <c r="B469" s="13" t="str">
        <f t="shared" si="0"/>
        <v>Hillrock Estate Solera Aged Bourbon 46.3 abv NV (1 BT75)</v>
      </c>
      <c r="C469" s="14">
        <v>100</v>
      </c>
      <c r="D469" s="14">
        <v>200</v>
      </c>
      <c r="E469" s="15" t="s">
        <v>645</v>
      </c>
      <c r="F469" s="16" t="s">
        <v>646</v>
      </c>
    </row>
    <row r="470" spans="1:6" ht="14.4" x14ac:dyDescent="0.3">
      <c r="A470" s="12">
        <v>466</v>
      </c>
      <c r="B470" s="13" t="str">
        <f t="shared" si="0"/>
        <v>Hillrock Estate Solera Aged Bourbon 46.3 abv NV (1 BT75)</v>
      </c>
      <c r="C470" s="14">
        <v>100</v>
      </c>
      <c r="D470" s="14">
        <v>200</v>
      </c>
      <c r="E470" s="15" t="s">
        <v>645</v>
      </c>
      <c r="F470" s="16" t="s">
        <v>647</v>
      </c>
    </row>
    <row r="471" spans="1:6" ht="14.4" x14ac:dyDescent="0.3">
      <c r="A471" s="12">
        <v>467</v>
      </c>
      <c r="B471" s="13" t="str">
        <f t="shared" si="0"/>
        <v>Jefferson's Ocean Aged At Sea Batch No.1 82.3 proof NV (1 BT75)</v>
      </c>
      <c r="C471" s="14">
        <v>600</v>
      </c>
      <c r="D471" s="14">
        <v>800</v>
      </c>
      <c r="E471" s="15" t="s">
        <v>648</v>
      </c>
      <c r="F471" s="16" t="s">
        <v>649</v>
      </c>
    </row>
    <row r="472" spans="1:6" ht="14.4" x14ac:dyDescent="0.3">
      <c r="A472" s="12">
        <v>468</v>
      </c>
      <c r="B472" s="13" t="str">
        <f t="shared" si="0"/>
        <v>Jefferson's Ocean Aged At Sea Batch No.1 82.3 proof NV (1 BT75)</v>
      </c>
      <c r="C472" s="14">
        <v>600</v>
      </c>
      <c r="D472" s="14">
        <v>800</v>
      </c>
      <c r="E472" s="15" t="s">
        <v>648</v>
      </c>
      <c r="F472" s="16" t="s">
        <v>650</v>
      </c>
    </row>
    <row r="473" spans="1:6" ht="14.4" x14ac:dyDescent="0.3">
      <c r="A473" s="12">
        <v>469</v>
      </c>
      <c r="B473" s="13" t="str">
        <f t="shared" si="0"/>
        <v>Jim Beam Distillers Masterpiece Collection NV (3 BT75)</v>
      </c>
      <c r="C473" s="14">
        <v>2200</v>
      </c>
      <c r="D473" s="14">
        <v>2400</v>
      </c>
      <c r="E473" s="15" t="s">
        <v>651</v>
      </c>
      <c r="F473" s="16" t="s">
        <v>652</v>
      </c>
    </row>
    <row r="474" spans="1:6" ht="14.4" x14ac:dyDescent="0.3">
      <c r="A474" s="12">
        <v>470</v>
      </c>
      <c r="B474" s="13" t="str">
        <f t="shared" si="0"/>
        <v>John E. Fitzgerald Very Special Reserve 20 Year Old 45.0 abv 1992 (1 BT37)</v>
      </c>
      <c r="C474" s="14">
        <v>900</v>
      </c>
      <c r="D474" s="14">
        <v>1200</v>
      </c>
      <c r="E474" s="15" t="s">
        <v>653</v>
      </c>
      <c r="F474" s="16" t="s">
        <v>654</v>
      </c>
    </row>
    <row r="475" spans="1:6" ht="14.4" x14ac:dyDescent="0.3">
      <c r="A475" s="12">
        <v>471</v>
      </c>
      <c r="B475" s="13" t="str">
        <f t="shared" si="0"/>
        <v>John E. Fitzgerald Very Special Reserve 20 Year Old 45.0 abv 1992 (1 BT37)</v>
      </c>
      <c r="C475" s="14">
        <v>900</v>
      </c>
      <c r="D475" s="14">
        <v>1200</v>
      </c>
      <c r="E475" s="15" t="s">
        <v>653</v>
      </c>
      <c r="F475" s="16" t="s">
        <v>655</v>
      </c>
    </row>
    <row r="476" spans="1:6" ht="14.4" x14ac:dyDescent="0.3">
      <c r="A476" s="12">
        <v>472</v>
      </c>
      <c r="B476" s="13" t="str">
        <f t="shared" si="0"/>
        <v>John E. Fitzgerald Very Special Reserve 20 Year Old 45.0 abv 1992 (1 BT37)</v>
      </c>
      <c r="C476" s="14">
        <v>900</v>
      </c>
      <c r="D476" s="14">
        <v>1200</v>
      </c>
      <c r="E476" s="15" t="s">
        <v>653</v>
      </c>
      <c r="F476" s="16" t="s">
        <v>656</v>
      </c>
    </row>
    <row r="477" spans="1:6" ht="14.4" x14ac:dyDescent="0.3">
      <c r="A477" s="12">
        <v>473</v>
      </c>
      <c r="B477" s="13" t="str">
        <f t="shared" si="0"/>
        <v>John E. Fitzgerald Very Special Reserve 20 Year Old 45.0 abv 1992 (1 BT37)</v>
      </c>
      <c r="C477" s="14">
        <v>900</v>
      </c>
      <c r="D477" s="14">
        <v>1200</v>
      </c>
      <c r="E477" s="15" t="s">
        <v>653</v>
      </c>
      <c r="F477" s="16" t="s">
        <v>657</v>
      </c>
    </row>
    <row r="478" spans="1:6" ht="14.4" x14ac:dyDescent="0.3">
      <c r="A478" s="12">
        <v>474</v>
      </c>
      <c r="B478" s="13" t="str">
        <f t="shared" si="0"/>
        <v>Lux Row Double Barrel 12 Year Old 118.4 proof 2006 (1 BT75)</v>
      </c>
      <c r="C478" s="14">
        <v>150</v>
      </c>
      <c r="D478" s="14">
        <v>200</v>
      </c>
      <c r="E478" s="15" t="s">
        <v>658</v>
      </c>
      <c r="F478" s="16" t="s">
        <v>659</v>
      </c>
    </row>
    <row r="479" spans="1:6" ht="14.4" x14ac:dyDescent="0.3">
      <c r="A479" s="12">
        <v>475</v>
      </c>
      <c r="B479" s="13" t="str">
        <f t="shared" si="0"/>
        <v>Lux Row Double Barrel 12 Year Old 118.4 proof 2006 (1 BT75)</v>
      </c>
      <c r="C479" s="14">
        <v>150</v>
      </c>
      <c r="D479" s="14">
        <v>200</v>
      </c>
      <c r="E479" s="15" t="s">
        <v>658</v>
      </c>
      <c r="F479" s="16" t="s">
        <v>660</v>
      </c>
    </row>
    <row r="480" spans="1:6" ht="14.4" x14ac:dyDescent="0.3">
      <c r="A480" s="12">
        <v>476</v>
      </c>
      <c r="B480" s="13" t="str">
        <f t="shared" si="0"/>
        <v>Lux Row Double Barrel 12 Year Old 118.4 proof 2006 (1 BT75)</v>
      </c>
      <c r="C480" s="14">
        <v>150</v>
      </c>
      <c r="D480" s="14">
        <v>200</v>
      </c>
      <c r="E480" s="15" t="s">
        <v>658</v>
      </c>
      <c r="F480" s="16" t="s">
        <v>661</v>
      </c>
    </row>
    <row r="481" spans="1:6" ht="14.4" x14ac:dyDescent="0.3">
      <c r="A481" s="12">
        <v>477</v>
      </c>
      <c r="B481" s="13" t="str">
        <f t="shared" si="0"/>
        <v>Michter's Single Barrel Rye 25 Year Old 117.3 proof NV (1 BT75)</v>
      </c>
      <c r="C481" s="14">
        <v>5000</v>
      </c>
      <c r="D481" s="14">
        <v>6000</v>
      </c>
      <c r="E481" s="15" t="s">
        <v>662</v>
      </c>
      <c r="F481" s="16" t="s">
        <v>663</v>
      </c>
    </row>
    <row r="482" spans="1:6" ht="14.4" x14ac:dyDescent="0.3">
      <c r="A482" s="12">
        <v>478</v>
      </c>
      <c r="B482" s="13" t="str">
        <f t="shared" si="0"/>
        <v>Michter's Single Barrel Bourbon 25 Year Old 108.6 proof NV (1 BT75)</v>
      </c>
      <c r="C482" s="14">
        <v>5000</v>
      </c>
      <c r="D482" s="14">
        <v>6000</v>
      </c>
      <c r="E482" s="15" t="s">
        <v>664</v>
      </c>
      <c r="F482" s="16" t="s">
        <v>665</v>
      </c>
    </row>
    <row r="483" spans="1:6" ht="14.4" x14ac:dyDescent="0.3">
      <c r="A483" s="12">
        <v>479</v>
      </c>
      <c r="B483" s="13" t="str">
        <f t="shared" si="0"/>
        <v>Michter's Single Barrel Bourbon 20 Year Old 114.2 proof NV (1 BT75)</v>
      </c>
      <c r="C483" s="14">
        <v>4000</v>
      </c>
      <c r="D483" s="14">
        <v>5000</v>
      </c>
      <c r="E483" s="15" t="s">
        <v>666</v>
      </c>
      <c r="F483" s="16" t="s">
        <v>667</v>
      </c>
    </row>
    <row r="484" spans="1:6" ht="14.4" x14ac:dyDescent="0.3">
      <c r="A484" s="12">
        <v>480</v>
      </c>
      <c r="B484" s="13" t="str">
        <f t="shared" si="0"/>
        <v>Michter's Single Barrel Bourbon 20 Year Old 114.2 proof NV (1 BT75)</v>
      </c>
      <c r="C484" s="14">
        <v>4000</v>
      </c>
      <c r="D484" s="14">
        <v>5000</v>
      </c>
      <c r="E484" s="15" t="s">
        <v>666</v>
      </c>
      <c r="F484" s="16" t="s">
        <v>668</v>
      </c>
    </row>
    <row r="485" spans="1:6" ht="14.4" x14ac:dyDescent="0.3">
      <c r="A485" s="12">
        <v>481</v>
      </c>
      <c r="B485" s="13" t="str">
        <f t="shared" si="0"/>
        <v>Michter's Single Barrel Bourbon 20 Year Old 114.2 proof NV (1 BT75)</v>
      </c>
      <c r="C485" s="14">
        <v>4000</v>
      </c>
      <c r="D485" s="14">
        <v>5000</v>
      </c>
      <c r="E485" s="15" t="s">
        <v>666</v>
      </c>
      <c r="F485" s="16" t="s">
        <v>669</v>
      </c>
    </row>
    <row r="486" spans="1:6" ht="14.4" x14ac:dyDescent="0.3">
      <c r="A486" s="12">
        <v>482</v>
      </c>
      <c r="B486" s="13" t="str">
        <f t="shared" si="0"/>
        <v>Michter's Single Barrel Bourbon 20 Year Old 114.2 proof NV (1 BT75)</v>
      </c>
      <c r="C486" s="14">
        <v>4000</v>
      </c>
      <c r="D486" s="14">
        <v>5000</v>
      </c>
      <c r="E486" s="15" t="s">
        <v>666</v>
      </c>
      <c r="F486" s="16" t="s">
        <v>670</v>
      </c>
    </row>
    <row r="487" spans="1:6" ht="14.4" x14ac:dyDescent="0.3">
      <c r="A487" s="12">
        <v>483</v>
      </c>
      <c r="B487" s="13" t="str">
        <f t="shared" si="0"/>
        <v>Michters Single Barrel Rye 10 Year Old 92.8 proof NV (1 BT75)</v>
      </c>
      <c r="C487" s="14">
        <v>150</v>
      </c>
      <c r="D487" s="14">
        <v>200</v>
      </c>
      <c r="E487" s="15" t="s">
        <v>671</v>
      </c>
      <c r="F487" s="16" t="s">
        <v>672</v>
      </c>
    </row>
    <row r="488" spans="1:6" ht="14.4" x14ac:dyDescent="0.3">
      <c r="A488" s="12">
        <v>484</v>
      </c>
      <c r="B488" s="13" t="str">
        <f t="shared" si="0"/>
        <v>Michter's Single Barrel Bourbon 10 Year Old 94.4 proof NV (1 BT75)</v>
      </c>
      <c r="C488" s="14">
        <v>400</v>
      </c>
      <c r="D488" s="14">
        <v>600</v>
      </c>
      <c r="E488" s="15" t="s">
        <v>673</v>
      </c>
      <c r="F488" s="16" t="s">
        <v>674</v>
      </c>
    </row>
    <row r="489" spans="1:6" ht="14.4" x14ac:dyDescent="0.3">
      <c r="A489" s="12">
        <v>485</v>
      </c>
      <c r="B489" s="13" t="str">
        <f t="shared" si="0"/>
        <v>Michter's Single Barrel Bourbon 10 Year Old 94.4 proof NV (1 BT75)</v>
      </c>
      <c r="C489" s="14">
        <v>400</v>
      </c>
      <c r="D489" s="14">
        <v>600</v>
      </c>
      <c r="E489" s="15" t="s">
        <v>673</v>
      </c>
      <c r="F489" s="16" t="s">
        <v>675</v>
      </c>
    </row>
    <row r="490" spans="1:6" ht="14.4" x14ac:dyDescent="0.3">
      <c r="A490" s="12">
        <v>486</v>
      </c>
      <c r="B490" s="13" t="str">
        <f t="shared" si="0"/>
        <v>Michter's Single Barrel Bourbon 10 Year Old 94.4 proof NV (1 BT75)</v>
      </c>
      <c r="C490" s="14">
        <v>200</v>
      </c>
      <c r="D490" s="14">
        <v>400</v>
      </c>
      <c r="E490" s="15" t="s">
        <v>673</v>
      </c>
      <c r="F490" s="16" t="s">
        <v>676</v>
      </c>
    </row>
    <row r="491" spans="1:6" ht="14.4" x14ac:dyDescent="0.3">
      <c r="A491" s="12">
        <v>487</v>
      </c>
      <c r="B491" s="13" t="str">
        <f t="shared" si="0"/>
        <v>Michter's Single Barrel Bourbon 10 Year Old 94.4 proof NV (1 BT75)</v>
      </c>
      <c r="C491" s="14">
        <v>150</v>
      </c>
      <c r="D491" s="14">
        <v>200</v>
      </c>
      <c r="E491" s="15" t="s">
        <v>673</v>
      </c>
      <c r="F491" s="16" t="s">
        <v>677</v>
      </c>
    </row>
    <row r="492" spans="1:6" ht="14.4" x14ac:dyDescent="0.3">
      <c r="A492" s="12">
        <v>488</v>
      </c>
      <c r="B492" s="13" t="str">
        <f t="shared" si="0"/>
        <v>Michter's Single Barrel Bourbon 10 Year Old 94.4 proof NV (1 BT75)</v>
      </c>
      <c r="C492" s="14">
        <v>150</v>
      </c>
      <c r="D492" s="14">
        <v>200</v>
      </c>
      <c r="E492" s="15" t="s">
        <v>673</v>
      </c>
      <c r="F492" s="16" t="s">
        <v>678</v>
      </c>
    </row>
    <row r="493" spans="1:6" ht="14.4" x14ac:dyDescent="0.3">
      <c r="A493" s="12">
        <v>489</v>
      </c>
      <c r="B493" s="13" t="str">
        <f t="shared" si="0"/>
        <v>Old Elk Sour Mash Reserve 6 Year Old 105 proof NV (1 BT75)</v>
      </c>
      <c r="C493" s="14">
        <v>100</v>
      </c>
      <c r="D493" s="14">
        <v>150</v>
      </c>
      <c r="E493" s="15" t="s">
        <v>679</v>
      </c>
      <c r="F493" s="16" t="s">
        <v>680</v>
      </c>
    </row>
    <row r="494" spans="1:6" ht="14.4" x14ac:dyDescent="0.3">
      <c r="A494" s="12">
        <v>490</v>
      </c>
      <c r="B494" s="13" t="str">
        <f t="shared" si="0"/>
        <v>Old Fitzgerald 16 Year Old Bottled In Bond 100 proof NV (3 BT75)</v>
      </c>
      <c r="C494" s="14">
        <v>1200</v>
      </c>
      <c r="D494" s="14">
        <v>1500</v>
      </c>
      <c r="E494" s="15" t="s">
        <v>681</v>
      </c>
      <c r="F494" s="16" t="s">
        <v>682</v>
      </c>
    </row>
    <row r="495" spans="1:6" ht="14.4" x14ac:dyDescent="0.3">
      <c r="A495" s="12">
        <v>491</v>
      </c>
      <c r="B495" s="13" t="str">
        <f t="shared" si="0"/>
        <v>Old Fitzgerald 16 Year Old Bottled In Bond 100 proof NV (1 BT75)</v>
      </c>
      <c r="C495" s="14">
        <v>400</v>
      </c>
      <c r="D495" s="14">
        <v>500</v>
      </c>
      <c r="E495" s="15" t="s">
        <v>683</v>
      </c>
      <c r="F495" s="16" t="s">
        <v>684</v>
      </c>
    </row>
    <row r="496" spans="1:6" ht="14.4" x14ac:dyDescent="0.3">
      <c r="A496" s="12">
        <v>492</v>
      </c>
      <c r="B496" s="13" t="str">
        <f t="shared" si="0"/>
        <v>Old Fitzgerald 16 Year Old Bottled In Bond 100 proof NV (1 BT75)</v>
      </c>
      <c r="C496" s="14">
        <v>400</v>
      </c>
      <c r="D496" s="14">
        <v>500</v>
      </c>
      <c r="E496" s="15" t="s">
        <v>683</v>
      </c>
      <c r="F496" s="16" t="s">
        <v>685</v>
      </c>
    </row>
    <row r="497" spans="1:6" ht="14.4" x14ac:dyDescent="0.3">
      <c r="A497" s="12">
        <v>493</v>
      </c>
      <c r="B497" s="13" t="str">
        <f t="shared" si="0"/>
        <v>Old Fitzgerald 15 Year Old Bottled In Bond 100 proof NV (3 BT75)</v>
      </c>
      <c r="C497" s="14">
        <v>900</v>
      </c>
      <c r="D497" s="14">
        <v>1200</v>
      </c>
      <c r="E497" s="15" t="s">
        <v>686</v>
      </c>
      <c r="F497" s="16" t="s">
        <v>687</v>
      </c>
    </row>
    <row r="498" spans="1:6" ht="14.4" x14ac:dyDescent="0.3">
      <c r="A498" s="12">
        <v>494</v>
      </c>
      <c r="B498" s="13" t="str">
        <f t="shared" si="0"/>
        <v>Old Fitzgerald 15 Year Old Bottled In Bond 100 proof NV (1 BT75)</v>
      </c>
      <c r="C498" s="14">
        <v>300</v>
      </c>
      <c r="D498" s="14">
        <v>400</v>
      </c>
      <c r="E498" s="15" t="s">
        <v>688</v>
      </c>
      <c r="F498" s="16" t="s">
        <v>689</v>
      </c>
    </row>
    <row r="499" spans="1:6" ht="14.4" x14ac:dyDescent="0.3">
      <c r="A499" s="12">
        <v>495</v>
      </c>
      <c r="B499" s="13" t="str">
        <f t="shared" si="0"/>
        <v>Old Fitzgerald 14 Year Old Bottled In Bond 100 proof NV (3 BT75)</v>
      </c>
      <c r="C499" s="14">
        <v>1200</v>
      </c>
      <c r="D499" s="14">
        <v>1500</v>
      </c>
      <c r="E499" s="15" t="s">
        <v>690</v>
      </c>
      <c r="F499" s="16" t="s">
        <v>691</v>
      </c>
    </row>
    <row r="500" spans="1:6" ht="14.4" x14ac:dyDescent="0.3">
      <c r="A500" s="12">
        <v>496</v>
      </c>
      <c r="B500" s="13" t="str">
        <f t="shared" si="0"/>
        <v>Old Fitzgerald 14 Year Old Bottled In Bond 100 proof NV (1 BT75)</v>
      </c>
      <c r="C500" s="14">
        <v>400</v>
      </c>
      <c r="D500" s="14">
        <v>500</v>
      </c>
      <c r="E500" s="15" t="s">
        <v>692</v>
      </c>
      <c r="F500" s="16" t="s">
        <v>693</v>
      </c>
    </row>
    <row r="501" spans="1:6" ht="14.4" x14ac:dyDescent="0.3">
      <c r="A501" s="12">
        <v>497</v>
      </c>
      <c r="B501" s="13" t="str">
        <f t="shared" si="0"/>
        <v>Old Fitzgerald 14 Year Old Bottled In Bond 100 proof NV (1 BT75)</v>
      </c>
      <c r="C501" s="14">
        <v>400</v>
      </c>
      <c r="D501" s="14">
        <v>500</v>
      </c>
      <c r="E501" s="15" t="s">
        <v>692</v>
      </c>
      <c r="F501" s="16" t="s">
        <v>694</v>
      </c>
    </row>
    <row r="502" spans="1:6" ht="14.4" x14ac:dyDescent="0.3">
      <c r="A502" s="12">
        <v>498</v>
      </c>
      <c r="B502" s="13" t="str">
        <f t="shared" si="0"/>
        <v>Old Fitzgerald 14 Year Old Bottled In Bond 100 proof NV (1 BT75)</v>
      </c>
      <c r="C502" s="14">
        <v>400</v>
      </c>
      <c r="D502" s="14">
        <v>500</v>
      </c>
      <c r="E502" s="15" t="s">
        <v>692</v>
      </c>
      <c r="F502" s="16" t="s">
        <v>695</v>
      </c>
    </row>
    <row r="503" spans="1:6" ht="14.4" x14ac:dyDescent="0.3">
      <c r="A503" s="12">
        <v>499</v>
      </c>
      <c r="B503" s="13" t="str">
        <f t="shared" si="0"/>
        <v>Old Fitzgerald 14 Year Old Bottled In Bond 100 proof NV (1 BT75)</v>
      </c>
      <c r="C503" s="14">
        <v>400</v>
      </c>
      <c r="D503" s="14">
        <v>500</v>
      </c>
      <c r="E503" s="15" t="s">
        <v>692</v>
      </c>
      <c r="F503" s="16" t="s">
        <v>696</v>
      </c>
    </row>
    <row r="504" spans="1:6" ht="14.4" x14ac:dyDescent="0.3">
      <c r="A504" s="12">
        <v>500</v>
      </c>
      <c r="B504" s="13" t="str">
        <f t="shared" si="0"/>
        <v>Old Fitzgerald 14 Year Old Bottled In Bond 100 proof NV (1 BT75)</v>
      </c>
      <c r="C504" s="14">
        <v>250</v>
      </c>
      <c r="D504" s="14">
        <v>350</v>
      </c>
      <c r="E504" s="15" t="s">
        <v>692</v>
      </c>
      <c r="F504" s="16" t="s">
        <v>697</v>
      </c>
    </row>
    <row r="505" spans="1:6" ht="14.4" x14ac:dyDescent="0.3">
      <c r="A505" s="12">
        <v>501</v>
      </c>
      <c r="B505" s="13" t="str">
        <f t="shared" si="0"/>
        <v>Old Fitzgerald 13 Year Old Bottled In Bond 100 proof NV (3 BT75)</v>
      </c>
      <c r="C505" s="14">
        <v>900</v>
      </c>
      <c r="D505" s="14">
        <v>1200</v>
      </c>
      <c r="E505" s="15" t="s">
        <v>698</v>
      </c>
      <c r="F505" s="16" t="s">
        <v>699</v>
      </c>
    </row>
    <row r="506" spans="1:6" ht="14.4" x14ac:dyDescent="0.3">
      <c r="A506" s="12">
        <v>502</v>
      </c>
      <c r="B506" s="13" t="str">
        <f t="shared" si="0"/>
        <v>Old Fitzgerald 13 Year Old Bottled In Bond 100 proof NV (1 BT75)</v>
      </c>
      <c r="C506" s="14">
        <v>300</v>
      </c>
      <c r="D506" s="14">
        <v>400</v>
      </c>
      <c r="E506" s="15" t="s">
        <v>700</v>
      </c>
      <c r="F506" s="16" t="s">
        <v>701</v>
      </c>
    </row>
    <row r="507" spans="1:6" ht="14.4" x14ac:dyDescent="0.3">
      <c r="A507" s="12">
        <v>503</v>
      </c>
      <c r="B507" s="13" t="str">
        <f t="shared" si="0"/>
        <v>Old Fitzgerald 11 Year Old Bottled In Bond 100 proof NV (1 BT75)</v>
      </c>
      <c r="C507" s="14">
        <v>200</v>
      </c>
      <c r="D507" s="14">
        <v>300</v>
      </c>
      <c r="E507" s="15" t="s">
        <v>702</v>
      </c>
      <c r="F507" s="16" t="s">
        <v>703</v>
      </c>
    </row>
    <row r="508" spans="1:6" ht="14.4" x14ac:dyDescent="0.3">
      <c r="A508" s="12">
        <v>504</v>
      </c>
      <c r="B508" s="13" t="str">
        <f t="shared" si="0"/>
        <v>Old Fitzgerald Very Special 12 Year Old 45.0 abv NV (1 BT75)</v>
      </c>
      <c r="C508" s="14">
        <v>250</v>
      </c>
      <c r="D508" s="14">
        <v>350</v>
      </c>
      <c r="E508" s="15" t="s">
        <v>704</v>
      </c>
      <c r="F508" s="16" t="s">
        <v>705</v>
      </c>
    </row>
    <row r="509" spans="1:6" ht="14.4" x14ac:dyDescent="0.3">
      <c r="A509" s="12">
        <v>505</v>
      </c>
      <c r="B509" s="13" t="str">
        <f t="shared" si="0"/>
        <v>Old Fitzgerald Very Special 12 Year Old 45.0 abv NV (1 BT75)</v>
      </c>
      <c r="C509" s="14">
        <v>250</v>
      </c>
      <c r="D509" s="14">
        <v>350</v>
      </c>
      <c r="E509" s="15" t="s">
        <v>704</v>
      </c>
      <c r="F509" s="16" t="s">
        <v>706</v>
      </c>
    </row>
    <row r="510" spans="1:6" ht="14.4" x14ac:dyDescent="0.3">
      <c r="A510" s="12">
        <v>506</v>
      </c>
      <c r="B510" s="13" t="str">
        <f t="shared" si="0"/>
        <v>Old Fitzgerald Very Special 12 Year Old 45.0 abv NV (1 BT75)</v>
      </c>
      <c r="C510" s="14">
        <v>250</v>
      </c>
      <c r="D510" s="14">
        <v>350</v>
      </c>
      <c r="E510" s="15" t="s">
        <v>704</v>
      </c>
      <c r="F510" s="16" t="s">
        <v>707</v>
      </c>
    </row>
    <row r="511" spans="1:6" ht="14.4" x14ac:dyDescent="0.3">
      <c r="A511" s="12">
        <v>507</v>
      </c>
      <c r="B511" s="13" t="str">
        <f t="shared" si="0"/>
        <v>Old Fitzgerald Very Special 12 Year Old 45.0 abv NV (1 BT75)</v>
      </c>
      <c r="C511" s="14">
        <v>250</v>
      </c>
      <c r="D511" s="14">
        <v>350</v>
      </c>
      <c r="E511" s="15" t="s">
        <v>704</v>
      </c>
      <c r="F511" s="16" t="s">
        <v>708</v>
      </c>
    </row>
    <row r="512" spans="1:6" ht="14.4" x14ac:dyDescent="0.3">
      <c r="A512" s="12">
        <v>508</v>
      </c>
      <c r="B512" s="13" t="str">
        <f t="shared" si="0"/>
        <v>Old Forester 150th Anniversary 126.8 proof NV (1 BT75)</v>
      </c>
      <c r="C512" s="14">
        <v>250</v>
      </c>
      <c r="D512" s="14">
        <v>350</v>
      </c>
      <c r="E512" s="15" t="s">
        <v>709</v>
      </c>
      <c r="F512" s="16" t="s">
        <v>710</v>
      </c>
    </row>
    <row r="513" spans="1:6" ht="14.4" x14ac:dyDescent="0.3">
      <c r="A513" s="12">
        <v>509</v>
      </c>
      <c r="B513" s="13" t="str">
        <f t="shared" si="0"/>
        <v>Old Forester 150th Anniversary 126.8 proof NV (1 BT75)</v>
      </c>
      <c r="C513" s="14">
        <v>250</v>
      </c>
      <c r="D513" s="14">
        <v>350</v>
      </c>
      <c r="E513" s="15" t="s">
        <v>709</v>
      </c>
      <c r="F513" s="16" t="s">
        <v>711</v>
      </c>
    </row>
    <row r="514" spans="1:6" ht="14.4" x14ac:dyDescent="0.3">
      <c r="A514" s="12">
        <v>510</v>
      </c>
      <c r="B514" s="13" t="str">
        <f t="shared" si="0"/>
        <v>Old Forester 150th Anniversary 126.8 proof NV (1 BT75)</v>
      </c>
      <c r="C514" s="14">
        <v>250</v>
      </c>
      <c r="D514" s="14">
        <v>350</v>
      </c>
      <c r="E514" s="15" t="s">
        <v>709</v>
      </c>
      <c r="F514" s="16" t="s">
        <v>712</v>
      </c>
    </row>
    <row r="515" spans="1:6" ht="14.4" x14ac:dyDescent="0.3">
      <c r="A515" s="12">
        <v>511</v>
      </c>
      <c r="B515" s="13" t="str">
        <f t="shared" si="0"/>
        <v>Old Forester Birthday Bourbon 12 Year Old 96 proof 2005 (1 BT75)</v>
      </c>
      <c r="C515" s="14">
        <v>500</v>
      </c>
      <c r="D515" s="14">
        <v>750</v>
      </c>
      <c r="E515" s="15" t="s">
        <v>713</v>
      </c>
      <c r="F515" s="16" t="s">
        <v>714</v>
      </c>
    </row>
    <row r="516" spans="1:6" ht="14.4" x14ac:dyDescent="0.3">
      <c r="A516" s="12">
        <v>512</v>
      </c>
      <c r="B516" s="13" t="str">
        <f t="shared" si="0"/>
        <v>Old Forester Birthday Bourbon 12 Year Old 96 proof 2005 (1 BT75)</v>
      </c>
      <c r="C516" s="14">
        <v>500</v>
      </c>
      <c r="D516" s="14">
        <v>750</v>
      </c>
      <c r="E516" s="15" t="s">
        <v>713</v>
      </c>
      <c r="F516" s="16" t="s">
        <v>715</v>
      </c>
    </row>
    <row r="517" spans="1:6" ht="14.4" x14ac:dyDescent="0.3">
      <c r="A517" s="12">
        <v>513</v>
      </c>
      <c r="B517" s="13" t="str">
        <f t="shared" si="0"/>
        <v>Old Forester Birthday Bourbon 12 Year Old 101 proof 2006 (1 BT75)</v>
      </c>
      <c r="C517" s="14">
        <v>500</v>
      </c>
      <c r="D517" s="14">
        <v>750</v>
      </c>
      <c r="E517" s="15" t="s">
        <v>716</v>
      </c>
      <c r="F517" s="16" t="s">
        <v>717</v>
      </c>
    </row>
    <row r="518" spans="1:6" ht="14.4" x14ac:dyDescent="0.3">
      <c r="A518" s="12">
        <v>514</v>
      </c>
      <c r="B518" s="13" t="str">
        <f t="shared" si="0"/>
        <v>Parker's Heritage Collection 5th Edition 10 Year Old 100 proof NV (1 BT75)</v>
      </c>
      <c r="C518" s="14">
        <v>700</v>
      </c>
      <c r="D518" s="14">
        <v>900</v>
      </c>
      <c r="E518" s="15" t="s">
        <v>718</v>
      </c>
      <c r="F518" s="16" t="s">
        <v>719</v>
      </c>
    </row>
    <row r="519" spans="1:6" ht="14.4" x14ac:dyDescent="0.3">
      <c r="A519" s="12">
        <v>515</v>
      </c>
      <c r="B519" s="13" t="str">
        <f t="shared" si="0"/>
        <v>Parker's Heritage Collection 8th Edition 13 Year Old 126.8 proof NV (1 BT75)</v>
      </c>
      <c r="C519" s="14">
        <v>400</v>
      </c>
      <c r="D519" s="14">
        <v>550</v>
      </c>
      <c r="E519" s="15" t="s">
        <v>720</v>
      </c>
      <c r="F519" s="16" t="s">
        <v>721</v>
      </c>
    </row>
    <row r="520" spans="1:6" ht="14.4" x14ac:dyDescent="0.3">
      <c r="A520" s="12">
        <v>516</v>
      </c>
      <c r="B520" s="13" t="str">
        <f t="shared" si="0"/>
        <v>Parker's Heritage Collection 10th Edition 24 Year Old 100 proof 1991 (1 BT75)</v>
      </c>
      <c r="C520" s="14">
        <v>400</v>
      </c>
      <c r="D520" s="14">
        <v>500</v>
      </c>
      <c r="E520" s="15" t="s">
        <v>722</v>
      </c>
      <c r="F520" s="16" t="s">
        <v>723</v>
      </c>
    </row>
    <row r="521" spans="1:6" ht="14.4" x14ac:dyDescent="0.3">
      <c r="A521" s="12">
        <v>517</v>
      </c>
      <c r="B521" s="13" t="str">
        <f t="shared" si="0"/>
        <v>Parker's Heritage Collection 10th Edition 24 Year Old 100 proof 1991 (1 BT75)</v>
      </c>
      <c r="C521" s="14">
        <v>400</v>
      </c>
      <c r="D521" s="14">
        <v>500</v>
      </c>
      <c r="E521" s="15" t="s">
        <v>722</v>
      </c>
      <c r="F521" s="16" t="s">
        <v>724</v>
      </c>
    </row>
    <row r="522" spans="1:6" ht="14.4" x14ac:dyDescent="0.3">
      <c r="A522" s="12">
        <v>518</v>
      </c>
      <c r="B522" s="13" t="str">
        <f t="shared" si="0"/>
        <v>Parker's Heritage Collection 10th Edition 24 Year Old 100 proof 1991 (1 BT75)</v>
      </c>
      <c r="C522" s="14">
        <v>400</v>
      </c>
      <c r="D522" s="14">
        <v>500</v>
      </c>
      <c r="E522" s="15" t="s">
        <v>722</v>
      </c>
      <c r="F522" s="16" t="s">
        <v>725</v>
      </c>
    </row>
    <row r="523" spans="1:6" ht="14.4" x14ac:dyDescent="0.3">
      <c r="A523" s="12">
        <v>519</v>
      </c>
      <c r="B523" s="13" t="str">
        <f t="shared" si="0"/>
        <v>Parker's Heritage Collection 10th Edition 24 Year Old 100 proof 1991 (1 BT75)</v>
      </c>
      <c r="C523" s="14">
        <v>400</v>
      </c>
      <c r="D523" s="14">
        <v>500</v>
      </c>
      <c r="E523" s="15" t="s">
        <v>722</v>
      </c>
      <c r="F523" s="16" t="s">
        <v>726</v>
      </c>
    </row>
    <row r="524" spans="1:6" ht="14.4" x14ac:dyDescent="0.3">
      <c r="A524" s="12">
        <v>520</v>
      </c>
      <c r="B524" s="13" t="str">
        <f t="shared" si="0"/>
        <v>Parker's Heritage Collection 10th Edition 24 Year Old 100 proof 1991 (1 BT75)</v>
      </c>
      <c r="C524" s="14">
        <v>400</v>
      </c>
      <c r="D524" s="14">
        <v>500</v>
      </c>
      <c r="E524" s="15" t="s">
        <v>722</v>
      </c>
      <c r="F524" s="16" t="s">
        <v>727</v>
      </c>
    </row>
    <row r="525" spans="1:6" ht="14.4" x14ac:dyDescent="0.3">
      <c r="A525" s="12">
        <v>521</v>
      </c>
      <c r="B525" s="13" t="str">
        <f t="shared" si="0"/>
        <v>Parker's Heritage Collection 11th Edition 11 Year Old 122 proof NV (1 BT75)</v>
      </c>
      <c r="C525" s="14">
        <v>400</v>
      </c>
      <c r="D525" s="14">
        <v>500</v>
      </c>
      <c r="E525" s="15" t="s">
        <v>728</v>
      </c>
      <c r="F525" s="16" t="s">
        <v>729</v>
      </c>
    </row>
    <row r="526" spans="1:6" ht="14.4" x14ac:dyDescent="0.3">
      <c r="A526" s="12">
        <v>522</v>
      </c>
      <c r="B526" s="13" t="str">
        <f t="shared" si="0"/>
        <v>Parker's Heritage Collection 11th Edition 11 Year Old 122 proof NV (1 BT75)</v>
      </c>
      <c r="C526" s="14">
        <v>400</v>
      </c>
      <c r="D526" s="14">
        <v>500</v>
      </c>
      <c r="E526" s="15" t="s">
        <v>728</v>
      </c>
      <c r="F526" s="16" t="s">
        <v>730</v>
      </c>
    </row>
    <row r="527" spans="1:6" ht="14.4" x14ac:dyDescent="0.3">
      <c r="A527" s="12">
        <v>523</v>
      </c>
      <c r="B527" s="13" t="str">
        <f t="shared" si="0"/>
        <v>Parker's Heritage Collection 11th Edition 11 Year Old 122 proof NV (1 BT75)</v>
      </c>
      <c r="C527" s="14">
        <v>400</v>
      </c>
      <c r="D527" s="14">
        <v>500</v>
      </c>
      <c r="E527" s="15" t="s">
        <v>728</v>
      </c>
      <c r="F527" s="16" t="s">
        <v>731</v>
      </c>
    </row>
    <row r="528" spans="1:6" ht="14.4" x14ac:dyDescent="0.3">
      <c r="A528" s="12">
        <v>524</v>
      </c>
      <c r="B528" s="13" t="str">
        <f t="shared" si="0"/>
        <v>Parker's Heritage Collection 12th Edition 110 proof NV (1 BT75)</v>
      </c>
      <c r="C528" s="14">
        <v>200</v>
      </c>
      <c r="D528" s="14">
        <v>250</v>
      </c>
      <c r="E528" s="15" t="s">
        <v>732</v>
      </c>
      <c r="F528" s="16" t="s">
        <v>733</v>
      </c>
    </row>
    <row r="529" spans="1:6" ht="14.4" x14ac:dyDescent="0.3">
      <c r="A529" s="12">
        <v>525</v>
      </c>
      <c r="B529" s="13" t="str">
        <f t="shared" si="0"/>
        <v>Parker's Heritage Collection 12th Edition 110 proof NV (1 BT75)</v>
      </c>
      <c r="C529" s="14">
        <v>200</v>
      </c>
      <c r="D529" s="14">
        <v>250</v>
      </c>
      <c r="E529" s="15" t="s">
        <v>732</v>
      </c>
      <c r="F529" s="16" t="s">
        <v>734</v>
      </c>
    </row>
    <row r="530" spans="1:6" ht="14.4" x14ac:dyDescent="0.3">
      <c r="A530" s="12">
        <v>526</v>
      </c>
      <c r="B530" s="13" t="str">
        <f t="shared" si="0"/>
        <v>Parker's Heritage Collection 12th Edition 110 proof NV (1 BT75)</v>
      </c>
      <c r="C530" s="14">
        <v>200</v>
      </c>
      <c r="D530" s="14">
        <v>250</v>
      </c>
      <c r="E530" s="15" t="s">
        <v>732</v>
      </c>
      <c r="F530" s="16" t="s">
        <v>735</v>
      </c>
    </row>
    <row r="531" spans="1:6" ht="14.4" x14ac:dyDescent="0.3">
      <c r="A531" s="12">
        <v>527</v>
      </c>
      <c r="B531" s="13" t="str">
        <f t="shared" si="0"/>
        <v>Parker's Heritage Collection 14th Edition 10 Year Old 120 proof NV (1 BT75)</v>
      </c>
      <c r="C531" s="14">
        <v>350</v>
      </c>
      <c r="D531" s="14">
        <v>500</v>
      </c>
      <c r="E531" s="15" t="s">
        <v>736</v>
      </c>
      <c r="F531" s="16" t="s">
        <v>737</v>
      </c>
    </row>
    <row r="532" spans="1:6" ht="14.4" x14ac:dyDescent="0.3">
      <c r="A532" s="12">
        <v>528</v>
      </c>
      <c r="B532" s="13" t="str">
        <f t="shared" si="0"/>
        <v>Rittenhouse Single Barrel Rye 21 Year Old 100 proof NV (1 BT75)</v>
      </c>
      <c r="C532" s="14">
        <v>1000</v>
      </c>
      <c r="D532" s="14">
        <v>1500</v>
      </c>
      <c r="E532" s="15" t="s">
        <v>738</v>
      </c>
      <c r="F532" s="16" t="s">
        <v>739</v>
      </c>
    </row>
    <row r="533" spans="1:6" ht="14.4" x14ac:dyDescent="0.3">
      <c r="A533" s="12">
        <v>529</v>
      </c>
      <c r="B533" s="13" t="str">
        <f t="shared" si="0"/>
        <v>Russell's Reserve 102.2 proof 1998 (1 BT75)</v>
      </c>
      <c r="C533" s="14">
        <v>900</v>
      </c>
      <c r="D533" s="14">
        <v>1400</v>
      </c>
      <c r="E533" s="15" t="s">
        <v>740</v>
      </c>
      <c r="F533" s="16" t="s">
        <v>741</v>
      </c>
    </row>
    <row r="534" spans="1:6" ht="14.4" x14ac:dyDescent="0.3">
      <c r="A534" s="12">
        <v>530</v>
      </c>
      <c r="B534" s="13" t="str">
        <f t="shared" si="0"/>
        <v>Russell's Reserve 102.2 proof 1998 (1 BT75)</v>
      </c>
      <c r="C534" s="14">
        <v>900</v>
      </c>
      <c r="D534" s="14">
        <v>1400</v>
      </c>
      <c r="E534" s="15" t="s">
        <v>740</v>
      </c>
      <c r="F534" s="16" t="s">
        <v>742</v>
      </c>
    </row>
    <row r="535" spans="1:6" ht="14.4" x14ac:dyDescent="0.3">
      <c r="A535" s="12">
        <v>531</v>
      </c>
      <c r="B535" s="13" t="str">
        <f t="shared" si="0"/>
        <v>Russell's Reserve 102.2 proof 1998 (1 BT75)</v>
      </c>
      <c r="C535" s="14">
        <v>900</v>
      </c>
      <c r="D535" s="14">
        <v>1400</v>
      </c>
      <c r="E535" s="15" t="s">
        <v>740</v>
      </c>
      <c r="F535" s="16" t="s">
        <v>743</v>
      </c>
    </row>
    <row r="536" spans="1:6" ht="14.4" x14ac:dyDescent="0.3">
      <c r="A536" s="12">
        <v>532</v>
      </c>
      <c r="B536" s="13" t="str">
        <f t="shared" si="0"/>
        <v>Russell's Reserve 102.2 proof 1998 (1 BT75)</v>
      </c>
      <c r="C536" s="14">
        <v>900</v>
      </c>
      <c r="D536" s="14">
        <v>1400</v>
      </c>
      <c r="E536" s="15" t="s">
        <v>740</v>
      </c>
      <c r="F536" s="16" t="s">
        <v>744</v>
      </c>
    </row>
    <row r="537" spans="1:6" ht="14.4" x14ac:dyDescent="0.3">
      <c r="A537" s="12">
        <v>533</v>
      </c>
      <c r="B537" s="13" t="str">
        <f t="shared" si="0"/>
        <v>Russell's Reserve 89.5 proof 2003 (1 BT75)</v>
      </c>
      <c r="C537" s="14">
        <v>400</v>
      </c>
      <c r="D537" s="14">
        <v>600</v>
      </c>
      <c r="E537" s="15" t="s">
        <v>745</v>
      </c>
      <c r="F537" s="16" t="s">
        <v>746</v>
      </c>
    </row>
    <row r="538" spans="1:6" ht="14.4" x14ac:dyDescent="0.3">
      <c r="A538" s="12">
        <v>534</v>
      </c>
      <c r="B538" s="13" t="str">
        <f t="shared" si="0"/>
        <v>Very Olde St. Nick Ancient 13 Year Old 107.5 proof NV (1 BT75)</v>
      </c>
      <c r="C538" s="14">
        <v>200</v>
      </c>
      <c r="D538" s="14">
        <v>300</v>
      </c>
      <c r="E538" s="15" t="s">
        <v>747</v>
      </c>
      <c r="F538" s="16" t="s">
        <v>748</v>
      </c>
    </row>
    <row r="539" spans="1:6" ht="14.4" x14ac:dyDescent="0.3">
      <c r="A539" s="12">
        <v>535</v>
      </c>
      <c r="B539" s="13" t="str">
        <f t="shared" si="0"/>
        <v>Mixed case (12 BT75)</v>
      </c>
      <c r="C539" s="14">
        <v>16000</v>
      </c>
      <c r="D539" s="14">
        <v>24000</v>
      </c>
      <c r="E539" s="15" t="s">
        <v>749</v>
      </c>
      <c r="F539" s="16" t="s">
        <v>750</v>
      </c>
    </row>
    <row r="540" spans="1:6" ht="14.4" x14ac:dyDescent="0.3">
      <c r="A540" s="12">
        <v>536</v>
      </c>
      <c r="B540" s="13" t="str">
        <f t="shared" si="0"/>
        <v>Mixed case (6 BT75)</v>
      </c>
      <c r="C540" s="14">
        <v>8000</v>
      </c>
      <c r="D540" s="14">
        <v>12000</v>
      </c>
      <c r="E540" s="15" t="s">
        <v>751</v>
      </c>
      <c r="F540" s="16" t="s">
        <v>752</v>
      </c>
    </row>
    <row r="541" spans="1:6" ht="14.4" x14ac:dyDescent="0.3">
      <c r="A541" s="12">
        <v>537</v>
      </c>
      <c r="B541" s="13" t="str">
        <f t="shared" si="0"/>
        <v>Van Winkle 15 Year Old Family Reserve 90 proof NV (1 BT)</v>
      </c>
      <c r="C541" s="14">
        <v>2400</v>
      </c>
      <c r="D541" s="14">
        <v>3500</v>
      </c>
      <c r="E541" s="15" t="s">
        <v>753</v>
      </c>
      <c r="F541" s="16" t="s">
        <v>754</v>
      </c>
    </row>
    <row r="542" spans="1:6" ht="14.4" x14ac:dyDescent="0.3">
      <c r="A542" s="12">
        <v>538</v>
      </c>
      <c r="B542" s="13" t="str">
        <f t="shared" si="0"/>
        <v>Old Rip Van Winkle 15 Year Old 107 proof NV (1 BT75)</v>
      </c>
      <c r="C542" s="14">
        <v>3000</v>
      </c>
      <c r="D542" s="14">
        <v>4000</v>
      </c>
      <c r="E542" s="15" t="s">
        <v>755</v>
      </c>
      <c r="F542" s="16" t="s">
        <v>756</v>
      </c>
    </row>
    <row r="543" spans="1:6" ht="14.4" x14ac:dyDescent="0.3">
      <c r="A543" s="12">
        <v>539</v>
      </c>
      <c r="B543" s="13" t="str">
        <f t="shared" si="0"/>
        <v>Pappy Van Winkle's 15 Year Old Family Reserve 107 proof NV (1 BT75)</v>
      </c>
      <c r="C543" s="14">
        <v>1300</v>
      </c>
      <c r="D543" s="14">
        <v>1600</v>
      </c>
      <c r="E543" s="15" t="s">
        <v>27</v>
      </c>
      <c r="F543" s="16" t="s">
        <v>757</v>
      </c>
    </row>
    <row r="544" spans="1:6" ht="14.4" x14ac:dyDescent="0.3">
      <c r="A544" s="12">
        <v>540</v>
      </c>
      <c r="B544" s="13" t="str">
        <f t="shared" si="0"/>
        <v>Old Rip Van Winkle 10 Year Old 107 proof NV (1 BT75)</v>
      </c>
      <c r="C544" s="14">
        <v>500</v>
      </c>
      <c r="D544" s="14">
        <v>700</v>
      </c>
      <c r="E544" s="15" t="s">
        <v>57</v>
      </c>
      <c r="F544" s="16" t="s">
        <v>758</v>
      </c>
    </row>
    <row r="545" spans="1:6" ht="14.4" x14ac:dyDescent="0.3">
      <c r="A545" s="12">
        <v>541</v>
      </c>
      <c r="B545" s="13" t="str">
        <f t="shared" si="0"/>
        <v>LeNell Red Hook Rye 24 Year Old Barrell #2 66.4 abv NV (1 BT75)</v>
      </c>
      <c r="C545" s="14">
        <v>20000</v>
      </c>
      <c r="D545" s="14">
        <v>30000</v>
      </c>
      <c r="E545" s="15" t="s">
        <v>759</v>
      </c>
      <c r="F545" s="16" t="s">
        <v>760</v>
      </c>
    </row>
    <row r="546" spans="1:6" ht="14.4" x14ac:dyDescent="0.3">
      <c r="A546" s="12">
        <v>542</v>
      </c>
      <c r="B546" s="13" t="str">
        <f t="shared" si="0"/>
        <v>LeNell Red Hook Rye 23 Year Old Barrel #3 68.8 abv NV (1 BT75)</v>
      </c>
      <c r="C546" s="14">
        <v>20000</v>
      </c>
      <c r="D546" s="14">
        <v>30000</v>
      </c>
      <c r="E546" s="15" t="s">
        <v>761</v>
      </c>
      <c r="F546" s="16" t="s">
        <v>762</v>
      </c>
    </row>
    <row r="547" spans="1:6" ht="14.4" x14ac:dyDescent="0.3">
      <c r="A547" s="12">
        <v>543</v>
      </c>
      <c r="B547" s="13" t="str">
        <f t="shared" si="0"/>
        <v>LeNell Red Hook Rye 24 Year Old Barrel #4 68.0 abv NV (1 BT75)</v>
      </c>
      <c r="C547" s="14">
        <v>15000</v>
      </c>
      <c r="D547" s="14">
        <v>20000</v>
      </c>
      <c r="E547" s="15" t="s">
        <v>763</v>
      </c>
      <c r="F547" s="16" t="s">
        <v>764</v>
      </c>
    </row>
    <row r="548" spans="1:6" ht="14.4" x14ac:dyDescent="0.3">
      <c r="A548" s="12">
        <v>544</v>
      </c>
      <c r="B548" s="13" t="str">
        <f t="shared" si="0"/>
        <v>Mixed case (10 BT75)</v>
      </c>
      <c r="C548" s="14">
        <v>8000</v>
      </c>
      <c r="D548" s="14">
        <v>11000</v>
      </c>
      <c r="E548" s="15" t="s">
        <v>765</v>
      </c>
      <c r="F548" s="16" t="s">
        <v>766</v>
      </c>
    </row>
    <row r="549" spans="1:6" ht="14.4" x14ac:dyDescent="0.3">
      <c r="A549" s="12">
        <v>545</v>
      </c>
      <c r="B549" s="13" t="str">
        <f t="shared" si="0"/>
        <v>Old Weller Antique 7 Year Old 107 proof NV (1 BT75)</v>
      </c>
      <c r="C549" s="14">
        <v>600</v>
      </c>
      <c r="D549" s="14">
        <v>800</v>
      </c>
      <c r="E549" s="15" t="s">
        <v>767</v>
      </c>
      <c r="F549" s="16" t="s">
        <v>768</v>
      </c>
    </row>
    <row r="550" spans="1:6" ht="14.4" x14ac:dyDescent="0.3">
      <c r="A550" s="12">
        <v>546</v>
      </c>
      <c r="B550" s="13" t="str">
        <f t="shared" si="0"/>
        <v>W.L. Weller Full Proof Single Barrel 57.0 abv NV (1 BT75)</v>
      </c>
      <c r="C550" s="14">
        <v>150</v>
      </c>
      <c r="D550" s="14">
        <v>300</v>
      </c>
      <c r="E550" s="15" t="s">
        <v>769</v>
      </c>
      <c r="F550" s="16" t="s">
        <v>770</v>
      </c>
    </row>
    <row r="551" spans="1:6" ht="14.4" x14ac:dyDescent="0.3">
      <c r="A551" s="12">
        <v>547</v>
      </c>
      <c r="B551" s="13" t="str">
        <f t="shared" si="0"/>
        <v>W.L. Weller Full Proof Single Barrel 57.0 abv NV (1 BT75)</v>
      </c>
      <c r="C551" s="14">
        <v>150</v>
      </c>
      <c r="D551" s="14">
        <v>350</v>
      </c>
      <c r="E551" s="15" t="s">
        <v>769</v>
      </c>
      <c r="F551" s="16" t="s">
        <v>771</v>
      </c>
    </row>
    <row r="552" spans="1:6" ht="14.4" x14ac:dyDescent="0.3">
      <c r="A552" s="12">
        <v>548</v>
      </c>
      <c r="B552" s="13" t="str">
        <f t="shared" si="0"/>
        <v>A.H. Hirsch Finest Reserve 20 Year Old 45.8 abv 1974 (1 BT75)</v>
      </c>
      <c r="C552" s="14">
        <v>2800</v>
      </c>
      <c r="D552" s="14">
        <v>3500</v>
      </c>
      <c r="E552" s="15" t="s">
        <v>772</v>
      </c>
      <c r="F552" s="16" t="s">
        <v>773</v>
      </c>
    </row>
    <row r="553" spans="1:6" ht="14.4" x14ac:dyDescent="0.3">
      <c r="A553" s="12">
        <v>549</v>
      </c>
      <c r="B553" s="13" t="str">
        <f t="shared" si="0"/>
        <v>A.H. Hirsch Reserve 16 Year Old 45.8 abv 1974 (1 BT75)</v>
      </c>
      <c r="C553" s="14">
        <v>2000</v>
      </c>
      <c r="D553" s="14">
        <v>2400</v>
      </c>
      <c r="E553" s="15" t="s">
        <v>774</v>
      </c>
      <c r="F553" s="16" t="s">
        <v>775</v>
      </c>
    </row>
    <row r="554" spans="1:6" ht="14.4" x14ac:dyDescent="0.3">
      <c r="A554" s="12">
        <v>550</v>
      </c>
      <c r="B554" s="13" t="str">
        <f t="shared" si="0"/>
        <v>Hirsch Selection 13 Year Old 48.0 abv NV (1 BT)</v>
      </c>
      <c r="C554" s="14">
        <v>1400</v>
      </c>
      <c r="D554" s="14">
        <v>2000</v>
      </c>
      <c r="E554" s="15" t="s">
        <v>776</v>
      </c>
      <c r="F554" s="16" t="s">
        <v>777</v>
      </c>
    </row>
    <row r="555" spans="1:6" ht="14.4" x14ac:dyDescent="0.3">
      <c r="A555" s="12">
        <v>551</v>
      </c>
      <c r="B555" s="13" t="str">
        <f t="shared" si="0"/>
        <v>Willett Barrel Strength Bourbon Private Barrel 16 Year Old 121.6 proof 2003 (1 BT75)</v>
      </c>
      <c r="C555" s="14">
        <v>4000</v>
      </c>
      <c r="D555" s="14">
        <v>8000</v>
      </c>
      <c r="E555" s="15" t="s">
        <v>778</v>
      </c>
      <c r="F555" s="16" t="s">
        <v>779</v>
      </c>
    </row>
    <row r="556" spans="1:6" ht="14.4" x14ac:dyDescent="0.3">
      <c r="A556" s="12">
        <v>552</v>
      </c>
      <c r="B556" s="13" t="str">
        <f t="shared" si="0"/>
        <v>Willett Barrel Strength Bourbon Private Barrel 16 Year Old 121.6 proof 2003 (1 BT37)</v>
      </c>
      <c r="C556" s="14">
        <v>2000</v>
      </c>
      <c r="D556" s="14">
        <v>4000</v>
      </c>
      <c r="E556" s="15" t="s">
        <v>780</v>
      </c>
      <c r="F556" s="16" t="s">
        <v>781</v>
      </c>
    </row>
    <row r="557" spans="1:6" ht="14.4" x14ac:dyDescent="0.3">
      <c r="A557" s="12">
        <v>553</v>
      </c>
      <c r="B557" s="13" t="str">
        <f t="shared" si="0"/>
        <v>Willet Family Estate Single Barrel Bourbon 11 Year Old 121.7 proof NV (1 BT75)</v>
      </c>
      <c r="C557" s="14">
        <v>900</v>
      </c>
      <c r="D557" s="14">
        <v>1400</v>
      </c>
      <c r="E557" s="15" t="s">
        <v>782</v>
      </c>
      <c r="F557" s="16" t="s">
        <v>783</v>
      </c>
    </row>
    <row r="558" spans="1:6" ht="14.4" x14ac:dyDescent="0.3">
      <c r="A558" s="12">
        <v>554</v>
      </c>
      <c r="B558" s="13" t="str">
        <f t="shared" si="0"/>
        <v>Willet Family Estate Single Barrel Bourbon 11 Year Old 128.2 proof NV (1 BT75)</v>
      </c>
      <c r="C558" s="14">
        <v>900</v>
      </c>
      <c r="D558" s="14">
        <v>1400</v>
      </c>
      <c r="E558" s="15" t="s">
        <v>784</v>
      </c>
      <c r="F558" s="16" t="s">
        <v>785</v>
      </c>
    </row>
    <row r="559" spans="1:6" ht="14.4" x14ac:dyDescent="0.3">
      <c r="A559" s="12">
        <v>555</v>
      </c>
      <c r="B559" s="13" t="str">
        <f t="shared" si="0"/>
        <v>Willett Family Estate Single Barrel Bourbon 7 Year Old "Want It" 103.4 proof NV (1 BT75)</v>
      </c>
      <c r="C559" s="14">
        <v>400</v>
      </c>
      <c r="D559" s="14">
        <v>700</v>
      </c>
      <c r="E559" s="15" t="s">
        <v>786</v>
      </c>
      <c r="F559" s="16" t="s">
        <v>787</v>
      </c>
    </row>
    <row r="560" spans="1:6" ht="14.4" x14ac:dyDescent="0.3">
      <c r="A560" s="12">
        <v>556</v>
      </c>
      <c r="B560" s="13" t="str">
        <f t="shared" si="0"/>
        <v>Willett Family Estate Single Barrel Bourbon 6 Year Old "Will It" 117.8 proof NV (1 BT75)</v>
      </c>
      <c r="C560" s="14">
        <v>400</v>
      </c>
      <c r="D560" s="14">
        <v>700</v>
      </c>
      <c r="E560" s="15" t="s">
        <v>788</v>
      </c>
      <c r="F560" s="16" t="s">
        <v>789</v>
      </c>
    </row>
    <row r="561" spans="1:6" ht="14.4" x14ac:dyDescent="0.3">
      <c r="A561" s="12">
        <v>557</v>
      </c>
      <c r="B561" s="13" t="str">
        <f t="shared" si="0"/>
        <v>Willett Family Estate Single Barrel Bourbon 6 Year Old "Randall" 118.2 proof NV (1 BT75)</v>
      </c>
      <c r="C561" s="14">
        <v>400</v>
      </c>
      <c r="D561" s="14">
        <v>700</v>
      </c>
      <c r="E561" s="15" t="s">
        <v>790</v>
      </c>
      <c r="F561" s="16" t="s">
        <v>791</v>
      </c>
    </row>
    <row r="562" spans="1:6" ht="14.4" x14ac:dyDescent="0.3">
      <c r="A562" s="12">
        <v>558</v>
      </c>
      <c r="B562" s="13" t="str">
        <f t="shared" si="0"/>
        <v>Black Maple Hill Single Barrel Rye 23 Year Old 95 proof NV (1 BT75)</v>
      </c>
      <c r="C562" s="14">
        <v>3200</v>
      </c>
      <c r="D562" s="14">
        <v>4000</v>
      </c>
      <c r="E562" s="15" t="s">
        <v>318</v>
      </c>
      <c r="F562" s="16" t="s">
        <v>792</v>
      </c>
    </row>
    <row r="563" spans="1:6" ht="14.4" x14ac:dyDescent="0.3">
      <c r="A563" s="12">
        <v>559</v>
      </c>
      <c r="B563" s="13" t="str">
        <f t="shared" si="0"/>
        <v>Black Maple Hill Single Barrel Rye 15 Year Old 98.2 proof NV (1 BT75)</v>
      </c>
      <c r="C563" s="14">
        <v>4000</v>
      </c>
      <c r="D563" s="14">
        <v>7000</v>
      </c>
      <c r="E563" s="15" t="s">
        <v>793</v>
      </c>
      <c r="F563" s="16" t="s">
        <v>794</v>
      </c>
    </row>
    <row r="564" spans="1:6" ht="14.4" x14ac:dyDescent="0.3">
      <c r="A564" s="12">
        <v>560</v>
      </c>
      <c r="B564" s="13" t="str">
        <f t="shared" si="0"/>
        <v>Black Maple Hill Small Batch Bourbon 95 proof NV (1 BT75)</v>
      </c>
      <c r="C564" s="14">
        <v>1000</v>
      </c>
      <c r="D564" s="14">
        <v>1500</v>
      </c>
      <c r="E564" s="15" t="s">
        <v>338</v>
      </c>
      <c r="F564" s="16" t="s">
        <v>795</v>
      </c>
    </row>
    <row r="565" spans="1:6" ht="14.4" x14ac:dyDescent="0.3">
      <c r="A565" s="12">
        <v>561</v>
      </c>
      <c r="B565" s="13" t="str">
        <f t="shared" si="0"/>
        <v>Black Maple Hill Small Batch Bourbon 95 proof NV (1 BT75)</v>
      </c>
      <c r="C565" s="14">
        <v>1000</v>
      </c>
      <c r="D565" s="14">
        <v>1500</v>
      </c>
      <c r="E565" s="15" t="s">
        <v>338</v>
      </c>
      <c r="F565" s="16" t="s">
        <v>796</v>
      </c>
    </row>
    <row r="566" spans="1:6" ht="14.4" x14ac:dyDescent="0.3">
      <c r="A566" s="12">
        <v>562</v>
      </c>
      <c r="B566" s="13" t="str">
        <f t="shared" si="0"/>
        <v>Black Maple Hill Small Batch Bourbon 95 proof NV (1 BT75)</v>
      </c>
      <c r="C566" s="14">
        <v>1000</v>
      </c>
      <c r="D566" s="14">
        <v>1500</v>
      </c>
      <c r="E566" s="15" t="s">
        <v>338</v>
      </c>
      <c r="F566" s="16" t="s">
        <v>797</v>
      </c>
    </row>
    <row r="567" spans="1:6" ht="14.4" x14ac:dyDescent="0.3">
      <c r="A567" s="12">
        <v>563</v>
      </c>
      <c r="B567" s="13" t="str">
        <f t="shared" si="0"/>
        <v>Bookers Bourbon “Booker’s Blue Grass” 127.9 proof NV (1 BT75)</v>
      </c>
      <c r="C567" s="14">
        <v>200</v>
      </c>
      <c r="D567" s="14">
        <v>300</v>
      </c>
      <c r="E567" s="15" t="s">
        <v>798</v>
      </c>
      <c r="F567" s="16" t="s">
        <v>799</v>
      </c>
    </row>
    <row r="568" spans="1:6" ht="14.4" x14ac:dyDescent="0.3">
      <c r="A568" s="12">
        <v>564</v>
      </c>
      <c r="B568" s="13" t="str">
        <f t="shared" si="0"/>
        <v>Booker's Rye 13 Year Old Big Time Batch 68.1 abv NV (1 BT75)</v>
      </c>
      <c r="C568" s="14">
        <v>1500</v>
      </c>
      <c r="D568" s="14">
        <v>2000</v>
      </c>
      <c r="E568" s="15" t="s">
        <v>380</v>
      </c>
      <c r="F568" s="16" t="s">
        <v>800</v>
      </c>
    </row>
    <row r="569" spans="1:6" ht="14.4" x14ac:dyDescent="0.3">
      <c r="A569" s="12">
        <v>565</v>
      </c>
      <c r="B569" s="13" t="str">
        <f t="shared" si="0"/>
        <v>Cream of Kentucky Straight Bourbon 80 Proof NV (1 BT75)</v>
      </c>
      <c r="C569" s="14">
        <v>700</v>
      </c>
      <c r="D569" s="14">
        <v>1000</v>
      </c>
      <c r="E569" s="15" t="s">
        <v>801</v>
      </c>
      <c r="F569" s="16" t="s">
        <v>802</v>
      </c>
    </row>
    <row r="570" spans="1:6" ht="14.4" x14ac:dyDescent="0.3">
      <c r="A570" s="12">
        <v>566</v>
      </c>
      <c r="B570" s="13" t="str">
        <f t="shared" si="0"/>
        <v>Evan Williams Single Barrel 86.6 proof 1992 (1 BT)</v>
      </c>
      <c r="C570" s="14">
        <v>100</v>
      </c>
      <c r="D570" s="14">
        <v>200</v>
      </c>
      <c r="E570" s="15" t="s">
        <v>803</v>
      </c>
      <c r="F570" s="16" t="s">
        <v>804</v>
      </c>
    </row>
    <row r="571" spans="1:6" ht="14.4" x14ac:dyDescent="0.3">
      <c r="A571" s="12">
        <v>567</v>
      </c>
      <c r="B571" s="13" t="str">
        <f t="shared" si="0"/>
        <v>Four Roses Limited Edition Small Batch 2016 Release 55.6 abv NV (1 BT75)</v>
      </c>
      <c r="C571" s="14">
        <v>200</v>
      </c>
      <c r="D571" s="14">
        <v>250</v>
      </c>
      <c r="E571" s="15" t="s">
        <v>483</v>
      </c>
      <c r="F571" s="16" t="s">
        <v>805</v>
      </c>
    </row>
    <row r="572" spans="1:6" ht="14.4" x14ac:dyDescent="0.3">
      <c r="A572" s="12">
        <v>568</v>
      </c>
      <c r="B572" s="13" t="str">
        <f t="shared" si="0"/>
        <v>Four Roses Limited Edition Small Batch 2020 Release 55.7 abv NV (1 BT75)</v>
      </c>
      <c r="C572" s="14">
        <v>200</v>
      </c>
      <c r="D572" s="14">
        <v>250</v>
      </c>
      <c r="E572" s="15" t="s">
        <v>489</v>
      </c>
      <c r="F572" s="16" t="s">
        <v>806</v>
      </c>
    </row>
    <row r="573" spans="1:6" ht="14.4" x14ac:dyDescent="0.3">
      <c r="A573" s="12">
        <v>569</v>
      </c>
      <c r="B573" s="13" t="str">
        <f t="shared" si="0"/>
        <v>High West A Midwinter Nights Dram Act 9 Rye 98.6 proof NV (1 BT75)</v>
      </c>
      <c r="C573" s="14">
        <v>200</v>
      </c>
      <c r="D573" s="14">
        <v>300</v>
      </c>
      <c r="E573" s="15" t="s">
        <v>807</v>
      </c>
      <c r="F573" s="16" t="s">
        <v>808</v>
      </c>
    </row>
    <row r="574" spans="1:6" ht="14.4" x14ac:dyDescent="0.3">
      <c r="A574" s="12">
        <v>570</v>
      </c>
      <c r="B574" s="13" t="str">
        <f t="shared" si="0"/>
        <v>High West Rendezvous Rye 50.9 abv NV (1 BT75)</v>
      </c>
      <c r="C574" s="14">
        <v>100</v>
      </c>
      <c r="D574" s="14">
        <v>200</v>
      </c>
      <c r="E574" s="15" t="s">
        <v>809</v>
      </c>
      <c r="F574" s="16" t="s">
        <v>810</v>
      </c>
    </row>
    <row r="575" spans="1:6" ht="14.4" x14ac:dyDescent="0.3">
      <c r="A575" s="12">
        <v>571</v>
      </c>
      <c r="B575" s="13" t="str">
        <f t="shared" si="0"/>
        <v>Hunt and Gather Bourbon 15 Year Old 107 proof 2005 (1 BT75)</v>
      </c>
      <c r="C575" s="14">
        <v>100</v>
      </c>
      <c r="D575" s="14">
        <v>150</v>
      </c>
      <c r="E575" s="15" t="s">
        <v>811</v>
      </c>
      <c r="F575" s="16" t="s">
        <v>812</v>
      </c>
    </row>
    <row r="576" spans="1:6" ht="14.4" x14ac:dyDescent="0.3">
      <c r="A576" s="12">
        <v>572</v>
      </c>
      <c r="B576" s="13" t="str">
        <f t="shared" si="0"/>
        <v>Hunt and Gather Bourbon 15 Year Old 107 proof 2005 (1 BT75)</v>
      </c>
      <c r="C576" s="14">
        <v>100</v>
      </c>
      <c r="D576" s="14">
        <v>150</v>
      </c>
      <c r="E576" s="15" t="s">
        <v>811</v>
      </c>
      <c r="F576" s="16" t="s">
        <v>813</v>
      </c>
    </row>
    <row r="577" spans="1:6" ht="14.4" x14ac:dyDescent="0.3">
      <c r="A577" s="12">
        <v>573</v>
      </c>
      <c r="B577" s="13" t="str">
        <f t="shared" si="0"/>
        <v>Joseph Magnus Cigar Blend Bourbon 65.14 abv NV (1 BT75)</v>
      </c>
      <c r="C577" s="14">
        <v>300</v>
      </c>
      <c r="D577" s="14">
        <v>400</v>
      </c>
      <c r="E577" s="15" t="s">
        <v>814</v>
      </c>
      <c r="F577" s="16" t="s">
        <v>815</v>
      </c>
    </row>
    <row r="578" spans="1:6" ht="14.4" x14ac:dyDescent="0.3">
      <c r="A578" s="12">
        <v>574</v>
      </c>
      <c r="B578" s="13" t="str">
        <f t="shared" si="0"/>
        <v>Mister Sam Tribute Whiskey 122.6 proof 2020 (1 BT75)</v>
      </c>
      <c r="C578" s="14">
        <v>1500</v>
      </c>
      <c r="D578" s="14">
        <v>2200</v>
      </c>
      <c r="E578" s="15" t="s">
        <v>816</v>
      </c>
      <c r="F578" s="16" t="s">
        <v>817</v>
      </c>
    </row>
    <row r="579" spans="1:6" ht="14.4" x14ac:dyDescent="0.3">
      <c r="A579" s="12">
        <v>575</v>
      </c>
      <c r="B579" s="13" t="str">
        <f t="shared" si="0"/>
        <v>Old Fitzgerald 16 Year Old Bottled In Bond 100 proof 2004 (1 BT75)</v>
      </c>
      <c r="C579" s="14">
        <v>400</v>
      </c>
      <c r="D579" s="14">
        <v>500</v>
      </c>
      <c r="E579" s="15" t="s">
        <v>818</v>
      </c>
      <c r="F579" s="16" t="s">
        <v>819</v>
      </c>
    </row>
    <row r="580" spans="1:6" ht="14.4" x14ac:dyDescent="0.3">
      <c r="A580" s="12">
        <v>576</v>
      </c>
      <c r="B580" s="13" t="str">
        <f t="shared" si="0"/>
        <v>Old Fitzgerald 8 Year Old Bottled In Bond 100 proof 2013 (1 BT75)</v>
      </c>
      <c r="C580" s="14">
        <v>200</v>
      </c>
      <c r="D580" s="14">
        <v>300</v>
      </c>
      <c r="E580" s="15" t="s">
        <v>820</v>
      </c>
      <c r="F580" s="16" t="s">
        <v>821</v>
      </c>
    </row>
    <row r="581" spans="1:6" ht="14.4" x14ac:dyDescent="0.3">
      <c r="A581" s="12">
        <v>577</v>
      </c>
      <c r="B581" s="13" t="str">
        <f t="shared" si="0"/>
        <v>Old Fitzgerald Prime 6 Year old 86 proof NV (1 BT75)</v>
      </c>
      <c r="C581" s="14">
        <v>300</v>
      </c>
      <c r="D581" s="14">
        <v>500</v>
      </c>
      <c r="E581" s="15" t="s">
        <v>822</v>
      </c>
      <c r="F581" s="16" t="s">
        <v>823</v>
      </c>
    </row>
    <row r="582" spans="1:6" ht="14.4" x14ac:dyDescent="0.3">
      <c r="A582" s="12">
        <v>578</v>
      </c>
      <c r="B582" s="13" t="str">
        <f t="shared" si="0"/>
        <v>Old Overholt Rye 11 Year Old 92.6 proof 2009 (1 BT75)</v>
      </c>
      <c r="C582" s="14">
        <v>100</v>
      </c>
      <c r="D582" s="14">
        <v>150</v>
      </c>
      <c r="E582" s="15" t="s">
        <v>824</v>
      </c>
      <c r="F582" s="16" t="s">
        <v>825</v>
      </c>
    </row>
    <row r="583" spans="1:6" ht="14.4" x14ac:dyDescent="0.3">
      <c r="A583" s="12">
        <v>579</v>
      </c>
      <c r="B583" s="13" t="str">
        <f t="shared" si="0"/>
        <v>Old Overholt Rye 11 Year Old 92.6 proof 2009 (1 BT75)</v>
      </c>
      <c r="C583" s="14">
        <v>100</v>
      </c>
      <c r="D583" s="14">
        <v>150</v>
      </c>
      <c r="E583" s="15" t="s">
        <v>824</v>
      </c>
      <c r="F583" s="16" t="s">
        <v>826</v>
      </c>
    </row>
    <row r="584" spans="1:6" ht="14.4" x14ac:dyDescent="0.3">
      <c r="A584" s="12">
        <v>580</v>
      </c>
      <c r="B584" s="13" t="str">
        <f t="shared" si="0"/>
        <v>Parker's Heritage Collection 12th Edition 110 proof NV (1 BT75)</v>
      </c>
      <c r="C584" s="14">
        <v>200</v>
      </c>
      <c r="D584" s="14">
        <v>250</v>
      </c>
      <c r="E584" s="15" t="s">
        <v>732</v>
      </c>
      <c r="F584" s="16" t="s">
        <v>827</v>
      </c>
    </row>
    <row r="585" spans="1:6" ht="14.4" x14ac:dyDescent="0.3">
      <c r="A585" s="12">
        <v>581</v>
      </c>
      <c r="B585" s="13" t="str">
        <f t="shared" si="0"/>
        <v>Parkers Heritage Collection 1st Edition 129.6 proof 1996 (1 BT75)</v>
      </c>
      <c r="C585" s="14">
        <v>2400</v>
      </c>
      <c r="D585" s="14">
        <v>3500</v>
      </c>
      <c r="E585" s="15" t="s">
        <v>828</v>
      </c>
      <c r="F585" s="16" t="s">
        <v>829</v>
      </c>
    </row>
    <row r="586" spans="1:6" ht="14.4" x14ac:dyDescent="0.3">
      <c r="A586" s="12">
        <v>582</v>
      </c>
      <c r="B586" s="13" t="str">
        <f t="shared" si="0"/>
        <v>Parkers Heritage Collection 7th Edition 10 Year Old "Promise of Hope" 96 proof NV (1 BT75)</v>
      </c>
      <c r="C586" s="14">
        <v>600</v>
      </c>
      <c r="D586" s="14">
        <v>900</v>
      </c>
      <c r="E586" s="15" t="s">
        <v>830</v>
      </c>
      <c r="F586" s="16" t="s">
        <v>831</v>
      </c>
    </row>
    <row r="587" spans="1:6" ht="14.4" x14ac:dyDescent="0.3">
      <c r="A587" s="12">
        <v>583</v>
      </c>
      <c r="B587" s="13" t="str">
        <f t="shared" si="0"/>
        <v>Vintage Bourbon Single Vintage 86 proof 1980 (1 BT70)</v>
      </c>
      <c r="C587" s="14">
        <v>1100</v>
      </c>
      <c r="D587" s="14">
        <v>1600</v>
      </c>
      <c r="E587" s="15" t="s">
        <v>832</v>
      </c>
      <c r="F587" s="16" t="s">
        <v>833</v>
      </c>
    </row>
    <row r="588" spans="1:6" ht="14.4" x14ac:dyDescent="0.3">
      <c r="A588" s="12">
        <v>584</v>
      </c>
      <c r="B588" s="13" t="str">
        <f t="shared" si="0"/>
        <v>Vintage Bourbon 17 Year Old 94 proof NV (1 BT75)</v>
      </c>
      <c r="C588" s="14">
        <v>1100</v>
      </c>
      <c r="D588" s="14">
        <v>1600</v>
      </c>
      <c r="E588" s="15" t="s">
        <v>834</v>
      </c>
      <c r="F588" s="16" t="s">
        <v>835</v>
      </c>
    </row>
    <row r="589" spans="1:6" ht="14.4" x14ac:dyDescent="0.3">
      <c r="A589" s="12">
        <v>585</v>
      </c>
      <c r="B589" s="13" t="str">
        <f t="shared" si="0"/>
        <v>Wild Turkey Master's Keep 17 Year Old 86.8 proof NV (1 BT75)</v>
      </c>
      <c r="C589" s="14">
        <v>100</v>
      </c>
      <c r="D589" s="14">
        <v>250</v>
      </c>
      <c r="E589" s="15" t="s">
        <v>836</v>
      </c>
      <c r="F589" s="16" t="s">
        <v>837</v>
      </c>
    </row>
    <row r="590" spans="1:6" ht="14.4" x14ac:dyDescent="0.3">
      <c r="A590" s="12">
        <v>586</v>
      </c>
      <c r="B590" s="13" t="str">
        <f t="shared" si="0"/>
        <v>Pappy Van Winkle's 20 Year Old Family Reserve 90.4 proof NV (1 BT75)</v>
      </c>
      <c r="C590" s="14">
        <v>1800</v>
      </c>
      <c r="D590" s="14">
        <v>2200</v>
      </c>
      <c r="E590" s="15" t="s">
        <v>13</v>
      </c>
      <c r="F590" s="16" t="s">
        <v>838</v>
      </c>
    </row>
    <row r="591" spans="1:6" ht="14.4" x14ac:dyDescent="0.3">
      <c r="A591" s="12">
        <v>587</v>
      </c>
      <c r="B591" s="13" t="str">
        <f t="shared" si="0"/>
        <v>Pappy Van Winkle's 20 Year Old Family Reserve 90.4 proof NV (1 BT75)</v>
      </c>
      <c r="C591" s="14">
        <v>1800</v>
      </c>
      <c r="D591" s="14">
        <v>2200</v>
      </c>
      <c r="E591" s="15" t="s">
        <v>13</v>
      </c>
      <c r="F591" s="16" t="s">
        <v>839</v>
      </c>
    </row>
    <row r="592" spans="1:6" ht="14.4" x14ac:dyDescent="0.3">
      <c r="A592" s="12">
        <v>588</v>
      </c>
      <c r="B592" s="13" t="str">
        <f t="shared" si="0"/>
        <v>Pappy Van Winkle's 15 Year Old Family Reserve 107 proof NV (1 BT75)</v>
      </c>
      <c r="C592" s="14">
        <v>1200</v>
      </c>
      <c r="D592" s="14">
        <v>1600</v>
      </c>
      <c r="E592" s="15" t="s">
        <v>27</v>
      </c>
      <c r="F592" s="16" t="s">
        <v>840</v>
      </c>
    </row>
    <row r="593" spans="1:6" ht="14.4" x14ac:dyDescent="0.3">
      <c r="A593" s="12">
        <v>589</v>
      </c>
      <c r="B593" s="13" t="str">
        <f t="shared" si="0"/>
        <v>Pappy Van Winkle's 15 Year Old Family Reserve 107 proof NV (1 BT75)</v>
      </c>
      <c r="C593" s="14">
        <v>1200</v>
      </c>
      <c r="D593" s="14">
        <v>1600</v>
      </c>
      <c r="E593" s="15" t="s">
        <v>27</v>
      </c>
      <c r="F593" s="16" t="s">
        <v>841</v>
      </c>
    </row>
    <row r="594" spans="1:6" ht="14.4" x14ac:dyDescent="0.3">
      <c r="A594" s="12">
        <v>590</v>
      </c>
      <c r="B594" s="13" t="str">
        <f t="shared" si="0"/>
        <v>Van Winkle 12 Year Old Special Reserve Lot "B" 90.4 proof NV (1 BT75)</v>
      </c>
      <c r="C594" s="14">
        <v>650</v>
      </c>
      <c r="D594" s="14">
        <v>850</v>
      </c>
      <c r="E594" s="15" t="s">
        <v>40</v>
      </c>
      <c r="F594" s="16" t="s">
        <v>842</v>
      </c>
    </row>
    <row r="595" spans="1:6" ht="14.4" x14ac:dyDescent="0.3">
      <c r="A595" s="12">
        <v>591</v>
      </c>
      <c r="B595" s="13" t="str">
        <f t="shared" si="0"/>
        <v>Van Winkle 12 Year Old Special Reserve Lot "B" 90.4 proof NV (1 BT75)</v>
      </c>
      <c r="C595" s="14">
        <v>650</v>
      </c>
      <c r="D595" s="14">
        <v>850</v>
      </c>
      <c r="E595" s="15" t="s">
        <v>40</v>
      </c>
      <c r="F595" s="16" t="s">
        <v>843</v>
      </c>
    </row>
    <row r="596" spans="1:6" ht="14.4" x14ac:dyDescent="0.3">
      <c r="A596" s="12">
        <v>592</v>
      </c>
      <c r="B596" s="13" t="str">
        <f t="shared" si="0"/>
        <v>Van Winkle 12 Year Old Special Reserve Lot "B" 90.4 proof NV (1 BT75)</v>
      </c>
      <c r="C596" s="14">
        <v>650</v>
      </c>
      <c r="D596" s="14">
        <v>850</v>
      </c>
      <c r="E596" s="15" t="s">
        <v>40</v>
      </c>
      <c r="F596" s="16" t="s">
        <v>844</v>
      </c>
    </row>
    <row r="597" spans="1:6" ht="14.4" x14ac:dyDescent="0.3">
      <c r="A597" s="12">
        <v>593</v>
      </c>
      <c r="B597" s="13" t="str">
        <f t="shared" si="0"/>
        <v>Van Winkle 12 Year Old Special Reserve Lot "B" 90.4 proof NV (1 BT75)</v>
      </c>
      <c r="C597" s="14">
        <v>650</v>
      </c>
      <c r="D597" s="14">
        <v>850</v>
      </c>
      <c r="E597" s="15" t="s">
        <v>40</v>
      </c>
      <c r="F597" s="16" t="s">
        <v>845</v>
      </c>
    </row>
    <row r="598" spans="1:6" ht="14.4" x14ac:dyDescent="0.3">
      <c r="A598" s="12">
        <v>594</v>
      </c>
      <c r="B598" s="13" t="str">
        <f t="shared" si="0"/>
        <v>Van Winkle 12 Year Old Special Reserve Lot "B" 90.4 proof NV (1 BT75)</v>
      </c>
      <c r="C598" s="14">
        <v>650</v>
      </c>
      <c r="D598" s="14">
        <v>850</v>
      </c>
      <c r="E598" s="15" t="s">
        <v>40</v>
      </c>
      <c r="F598" s="16" t="s">
        <v>846</v>
      </c>
    </row>
    <row r="599" spans="1:6" ht="14.4" x14ac:dyDescent="0.3">
      <c r="A599" s="12">
        <v>595</v>
      </c>
      <c r="B599" s="13" t="str">
        <f t="shared" si="0"/>
        <v>Van Winkle 12 Year Old Special Reserve Lot "B" 90.4 proof NV (1 BT75)</v>
      </c>
      <c r="C599" s="14">
        <v>650</v>
      </c>
      <c r="D599" s="14">
        <v>850</v>
      </c>
      <c r="E599" s="15" t="s">
        <v>40</v>
      </c>
      <c r="F599" s="16" t="s">
        <v>847</v>
      </c>
    </row>
    <row r="600" spans="1:6" ht="14.4" x14ac:dyDescent="0.3">
      <c r="A600" s="12">
        <v>596</v>
      </c>
      <c r="B600" s="13" t="str">
        <f t="shared" si="0"/>
        <v>Van Winkle 12 Year Old Special Reserve Lot "B" 90.4 proof NV (1 BT75)</v>
      </c>
      <c r="C600" s="14">
        <v>650</v>
      </c>
      <c r="D600" s="14">
        <v>850</v>
      </c>
      <c r="E600" s="15" t="s">
        <v>40</v>
      </c>
      <c r="F600" s="16" t="s">
        <v>848</v>
      </c>
    </row>
    <row r="601" spans="1:6" ht="14.4" x14ac:dyDescent="0.3">
      <c r="A601" s="12">
        <v>597</v>
      </c>
      <c r="B601" s="13" t="str">
        <f t="shared" si="0"/>
        <v>Van Winkle 12 Year Old Special Reserve Lot "B" 90.4 proof NV (1 BT75)</v>
      </c>
      <c r="C601" s="14">
        <v>650</v>
      </c>
      <c r="D601" s="14">
        <v>850</v>
      </c>
      <c r="E601" s="15" t="s">
        <v>40</v>
      </c>
      <c r="F601" s="16" t="s">
        <v>849</v>
      </c>
    </row>
    <row r="602" spans="1:6" ht="14.4" x14ac:dyDescent="0.3">
      <c r="A602" s="12">
        <v>598</v>
      </c>
      <c r="B602" s="13" t="str">
        <f t="shared" si="0"/>
        <v>Van Winkle 12 Year Old Special Reserve Lot "B" 90.4 proof NV (1 BT75)</v>
      </c>
      <c r="C602" s="14">
        <v>650</v>
      </c>
      <c r="D602" s="14">
        <v>850</v>
      </c>
      <c r="E602" s="15" t="s">
        <v>40</v>
      </c>
      <c r="F602" s="16" t="s">
        <v>850</v>
      </c>
    </row>
    <row r="603" spans="1:6" ht="14.4" x14ac:dyDescent="0.3">
      <c r="A603" s="12">
        <v>599</v>
      </c>
      <c r="B603" s="13" t="str">
        <f t="shared" si="0"/>
        <v>Old Rip Van Winkle 10 Year Old 107 proof NV (1 BT75)</v>
      </c>
      <c r="C603" s="14">
        <v>600</v>
      </c>
      <c r="D603" s="14">
        <v>850</v>
      </c>
      <c r="E603" s="15" t="s">
        <v>57</v>
      </c>
      <c r="F603" s="16" t="s">
        <v>851</v>
      </c>
    </row>
    <row r="604" spans="1:6" ht="14.4" x14ac:dyDescent="0.3">
      <c r="A604" s="12">
        <v>600</v>
      </c>
      <c r="B604" s="13" t="str">
        <f t="shared" si="0"/>
        <v>Old Rip Van Winkle 10 Year Old 107 proof NV (1 BT75)</v>
      </c>
      <c r="C604" s="14">
        <v>600</v>
      </c>
      <c r="D604" s="14">
        <v>850</v>
      </c>
      <c r="E604" s="15" t="s">
        <v>57</v>
      </c>
      <c r="F604" s="16" t="s">
        <v>852</v>
      </c>
    </row>
    <row r="605" spans="1:6" ht="14.4" x14ac:dyDescent="0.3">
      <c r="A605" s="12">
        <v>601</v>
      </c>
      <c r="B605" s="13" t="str">
        <f t="shared" si="0"/>
        <v>Old Rip Van Winkle 10 Year Old 107 proof NV (1 BT75)</v>
      </c>
      <c r="C605" s="14">
        <v>600</v>
      </c>
      <c r="D605" s="14">
        <v>850</v>
      </c>
      <c r="E605" s="15" t="s">
        <v>57</v>
      </c>
      <c r="F605" s="16" t="s">
        <v>853</v>
      </c>
    </row>
    <row r="606" spans="1:6" ht="14.4" x14ac:dyDescent="0.3">
      <c r="A606" s="12">
        <v>602</v>
      </c>
      <c r="B606" s="13" t="str">
        <f t="shared" si="0"/>
        <v>Old Rip Van Winkle 10 Year Old 107 proof NV (1 BT75)</v>
      </c>
      <c r="C606" s="14">
        <v>600</v>
      </c>
      <c r="D606" s="14">
        <v>850</v>
      </c>
      <c r="E606" s="15" t="s">
        <v>57</v>
      </c>
      <c r="F606" s="16" t="s">
        <v>854</v>
      </c>
    </row>
    <row r="607" spans="1:6" ht="14.4" x14ac:dyDescent="0.3">
      <c r="A607" s="12">
        <v>603</v>
      </c>
      <c r="B607" s="13" t="str">
        <f t="shared" si="0"/>
        <v>Old Rip Van Winkle 10 Year Old 107 proof NV (1 BT75)</v>
      </c>
      <c r="C607" s="14">
        <v>600</v>
      </c>
      <c r="D607" s="14">
        <v>850</v>
      </c>
      <c r="E607" s="15" t="s">
        <v>57</v>
      </c>
      <c r="F607" s="16" t="s">
        <v>855</v>
      </c>
    </row>
    <row r="608" spans="1:6" ht="14.4" x14ac:dyDescent="0.3">
      <c r="A608" s="12">
        <v>604</v>
      </c>
      <c r="B608" s="13" t="str">
        <f t="shared" si="0"/>
        <v>Old Rip Van Winkle 10 Year Old 107 proof NV (1 BT75)</v>
      </c>
      <c r="C608" s="14">
        <v>600</v>
      </c>
      <c r="D608" s="14">
        <v>850</v>
      </c>
      <c r="E608" s="15" t="s">
        <v>57</v>
      </c>
      <c r="F608" s="16" t="s">
        <v>856</v>
      </c>
    </row>
    <row r="609" spans="1:6" ht="14.4" x14ac:dyDescent="0.3">
      <c r="A609" s="12">
        <v>605</v>
      </c>
      <c r="B609" s="13" t="str">
        <f t="shared" si="0"/>
        <v>Old Rip Van Winkle 10 Year Old 107 proof NV (1 BT75)</v>
      </c>
      <c r="C609" s="14">
        <v>600</v>
      </c>
      <c r="D609" s="14">
        <v>850</v>
      </c>
      <c r="E609" s="15" t="s">
        <v>57</v>
      </c>
      <c r="F609" s="16" t="s">
        <v>857</v>
      </c>
    </row>
    <row r="610" spans="1:6" ht="14.4" x14ac:dyDescent="0.3">
      <c r="A610" s="12">
        <v>606</v>
      </c>
      <c r="B610" s="13" t="str">
        <f t="shared" si="0"/>
        <v>Willett Family Estate Single Barrel Bourbon 10 Year Old 127.5 proof NV (6 BT75)</v>
      </c>
      <c r="C610" s="14">
        <v>1200</v>
      </c>
      <c r="D610" s="14">
        <v>1600</v>
      </c>
      <c r="E610" s="15" t="s">
        <v>858</v>
      </c>
      <c r="F610" s="16" t="s">
        <v>859</v>
      </c>
    </row>
    <row r="611" spans="1:6" ht="14.4" x14ac:dyDescent="0.3">
      <c r="A611" s="12">
        <v>607</v>
      </c>
      <c r="B611" s="13" t="str">
        <f t="shared" si="0"/>
        <v>Willett Family Estate Single Barrel Bourbon 10 Year Old 130.1 proof NV (1 BT75)</v>
      </c>
      <c r="C611" s="14">
        <v>1200</v>
      </c>
      <c r="D611" s="14">
        <v>1600</v>
      </c>
      <c r="E611" s="15" t="s">
        <v>860</v>
      </c>
      <c r="F611" s="16" t="s">
        <v>861</v>
      </c>
    </row>
    <row r="612" spans="1:6" ht="14.4" x14ac:dyDescent="0.3">
      <c r="A612" s="12">
        <v>608</v>
      </c>
      <c r="B612" s="13" t="str">
        <f t="shared" si="0"/>
        <v>Willett Family Estate Single Barrel Bourbon 10 Year Old 130.1 proof NV (1 BT75)</v>
      </c>
      <c r="C612" s="14">
        <v>1200</v>
      </c>
      <c r="D612" s="14">
        <v>1600</v>
      </c>
      <c r="E612" s="15" t="s">
        <v>860</v>
      </c>
      <c r="F612" s="16" t="s">
        <v>862</v>
      </c>
    </row>
    <row r="613" spans="1:6" ht="14.4" x14ac:dyDescent="0.3">
      <c r="A613" s="12">
        <v>609</v>
      </c>
      <c r="B613" s="13" t="str">
        <f t="shared" si="0"/>
        <v>Willett Family Estate Single Barrel Bourbon 10 Year Old 130.1 proof NV (1 BT75)</v>
      </c>
      <c r="C613" s="14">
        <v>1200</v>
      </c>
      <c r="D613" s="14">
        <v>1600</v>
      </c>
      <c r="E613" s="15" t="s">
        <v>860</v>
      </c>
      <c r="F613" s="16" t="s">
        <v>863</v>
      </c>
    </row>
    <row r="614" spans="1:6" ht="14.4" x14ac:dyDescent="0.3">
      <c r="A614" s="12">
        <v>610</v>
      </c>
      <c r="B614" s="13" t="str">
        <f t="shared" si="0"/>
        <v>Willett Family Estate Single Barrel Bourbon 10 Year Old 130.1 proof NV (1 BT75)</v>
      </c>
      <c r="C614" s="14">
        <v>1200</v>
      </c>
      <c r="D614" s="14">
        <v>1600</v>
      </c>
      <c r="E614" s="15" t="s">
        <v>860</v>
      </c>
      <c r="F614" s="16" t="s">
        <v>864</v>
      </c>
    </row>
    <row r="615" spans="1:6" ht="14.4" x14ac:dyDescent="0.3">
      <c r="A615" s="12">
        <v>611</v>
      </c>
      <c r="B615" s="13" t="str">
        <f t="shared" si="0"/>
        <v>Willett Family Estate Single Barrel Bourbon 10 Year Old 130.1 proof NV (1 BT75)</v>
      </c>
      <c r="C615" s="14">
        <v>1200</v>
      </c>
      <c r="D615" s="14">
        <v>1600</v>
      </c>
      <c r="E615" s="15" t="s">
        <v>860</v>
      </c>
      <c r="F615" s="16" t="s">
        <v>865</v>
      </c>
    </row>
    <row r="616" spans="1:6" ht="14.4" x14ac:dyDescent="0.3">
      <c r="A616" s="12">
        <v>612</v>
      </c>
      <c r="B616" s="13" t="str">
        <f t="shared" si="0"/>
        <v>Willett Family Estate Single Barrel Bourbon 9 Year Old 119.8 proof NV (1 BT75)</v>
      </c>
      <c r="C616" s="14">
        <v>650</v>
      </c>
      <c r="D616" s="14">
        <v>950</v>
      </c>
      <c r="E616" s="15" t="s">
        <v>866</v>
      </c>
      <c r="F616" s="16" t="s">
        <v>867</v>
      </c>
    </row>
    <row r="617" spans="1:6" ht="14.4" x14ac:dyDescent="0.3">
      <c r="A617" s="12">
        <v>613</v>
      </c>
      <c r="B617" s="13" t="str">
        <f t="shared" si="0"/>
        <v>Willett Family Estate Single Barrel Bourbon 9 Year Old 119.8 proof NV (1 BT75)</v>
      </c>
      <c r="C617" s="14">
        <v>650</v>
      </c>
      <c r="D617" s="14">
        <v>950</v>
      </c>
      <c r="E617" s="15" t="s">
        <v>866</v>
      </c>
      <c r="F617" s="16" t="s">
        <v>868</v>
      </c>
    </row>
    <row r="618" spans="1:6" ht="14.4" x14ac:dyDescent="0.3">
      <c r="A618" s="12">
        <v>614</v>
      </c>
      <c r="B618" s="13" t="str">
        <f t="shared" si="0"/>
        <v>Willett Family Estate Single Barrel Bourbon 9 Year Old 119.8 proof NV (1 BT75)</v>
      </c>
      <c r="C618" s="14">
        <v>650</v>
      </c>
      <c r="D618" s="14">
        <v>950</v>
      </c>
      <c r="E618" s="15" t="s">
        <v>866</v>
      </c>
      <c r="F618" s="16" t="s">
        <v>869</v>
      </c>
    </row>
    <row r="619" spans="1:6" ht="14.4" x14ac:dyDescent="0.3">
      <c r="A619" s="12">
        <v>615</v>
      </c>
      <c r="B619" s="13" t="str">
        <f t="shared" si="0"/>
        <v>Willett Family Estate Single Barrel Rye 8 Year Old 116.6 proof NV (3 BT75)</v>
      </c>
      <c r="C619" s="14">
        <v>1200</v>
      </c>
      <c r="D619" s="14">
        <v>2000</v>
      </c>
      <c r="E619" s="15" t="s">
        <v>870</v>
      </c>
      <c r="F619" s="16" t="s">
        <v>871</v>
      </c>
    </row>
    <row r="620" spans="1:6" ht="14.4" x14ac:dyDescent="0.3">
      <c r="A620" s="12">
        <v>616</v>
      </c>
      <c r="B620" s="13" t="str">
        <f t="shared" si="0"/>
        <v>Willett Family Estate Single Barrel Rye 8 Year Old 116.6 proof NV (1 BT75)</v>
      </c>
      <c r="C620" s="14">
        <v>400</v>
      </c>
      <c r="D620" s="14">
        <v>650</v>
      </c>
      <c r="E620" s="15" t="s">
        <v>872</v>
      </c>
      <c r="F620" s="16" t="s">
        <v>873</v>
      </c>
    </row>
    <row r="621" spans="1:6" ht="14.4" x14ac:dyDescent="0.3">
      <c r="A621" s="12">
        <v>617</v>
      </c>
      <c r="B621" s="13" t="str">
        <f t="shared" si="0"/>
        <v>Willett Family Estate Single Barrel Rye 8 Year Old 116.6 proof NV (1 BT75)</v>
      </c>
      <c r="C621" s="14">
        <v>400</v>
      </c>
      <c r="D621" s="14">
        <v>650</v>
      </c>
      <c r="E621" s="15" t="s">
        <v>872</v>
      </c>
      <c r="F621" s="16" t="s">
        <v>874</v>
      </c>
    </row>
    <row r="622" spans="1:6" ht="14.4" x14ac:dyDescent="0.3">
      <c r="A622" s="12">
        <v>618</v>
      </c>
      <c r="B622" s="13" t="str">
        <f t="shared" si="0"/>
        <v>Willett Family Estate Single Barrel Rye 8 Year Old 116.6 proof NV (1 BT75)</v>
      </c>
      <c r="C622" s="14">
        <v>400</v>
      </c>
      <c r="D622" s="14">
        <v>650</v>
      </c>
      <c r="E622" s="15" t="s">
        <v>872</v>
      </c>
      <c r="F622" s="16" t="s">
        <v>875</v>
      </c>
    </row>
    <row r="623" spans="1:6" ht="14.4" x14ac:dyDescent="0.3">
      <c r="A623" s="12">
        <v>619</v>
      </c>
      <c r="B623" s="13" t="str">
        <f t="shared" si="0"/>
        <v>A.H. Hirsch Reserve 16 Year Old 91.6 proof 1974 (1 BT75)</v>
      </c>
      <c r="C623" s="14">
        <v>1500</v>
      </c>
      <c r="D623" s="14">
        <v>2400</v>
      </c>
      <c r="E623" s="15" t="s">
        <v>876</v>
      </c>
      <c r="F623" s="16" t="s">
        <v>877</v>
      </c>
    </row>
    <row r="624" spans="1:6" ht="14.4" x14ac:dyDescent="0.3">
      <c r="A624" s="12">
        <v>620</v>
      </c>
      <c r="B624" s="13" t="str">
        <f t="shared" si="0"/>
        <v>A.H. Hirsch Reserve 16 Year Old 91.6 proof 1974 (1 BT75)</v>
      </c>
      <c r="C624" s="14">
        <v>1500</v>
      </c>
      <c r="D624" s="14">
        <v>2400</v>
      </c>
      <c r="E624" s="15" t="s">
        <v>876</v>
      </c>
      <c r="F624" s="16" t="s">
        <v>878</v>
      </c>
    </row>
    <row r="625" spans="1:6" ht="14.4" x14ac:dyDescent="0.3">
      <c r="A625" s="12">
        <v>621</v>
      </c>
      <c r="B625" s="13" t="str">
        <f t="shared" si="0"/>
        <v>A.H. Hirsch Reserve 16 Year Old 91.6 proof 1974 (1 BT75)</v>
      </c>
      <c r="C625" s="14">
        <v>1500</v>
      </c>
      <c r="D625" s="14">
        <v>2400</v>
      </c>
      <c r="E625" s="15" t="s">
        <v>876</v>
      </c>
      <c r="F625" s="16" t="s">
        <v>879</v>
      </c>
    </row>
    <row r="626" spans="1:6" ht="14.4" x14ac:dyDescent="0.3">
      <c r="A626" s="12">
        <v>622</v>
      </c>
      <c r="B626" s="13" t="str">
        <f t="shared" si="0"/>
        <v>A.H. Hirsch Reserve 16 Year Old 91.6 proof 1974 (1 BT75)</v>
      </c>
      <c r="C626" s="14">
        <v>1500</v>
      </c>
      <c r="D626" s="14">
        <v>2400</v>
      </c>
      <c r="E626" s="15" t="s">
        <v>876</v>
      </c>
      <c r="F626" s="16" t="s">
        <v>880</v>
      </c>
    </row>
    <row r="627" spans="1:6" ht="14.4" x14ac:dyDescent="0.3">
      <c r="A627" s="12">
        <v>623</v>
      </c>
      <c r="B627" s="13" t="str">
        <f t="shared" si="0"/>
        <v>A.H. Hirsch Reserve 16 Year Old 91.6 proof 1974 (1 BT75)</v>
      </c>
      <c r="C627" s="14">
        <v>1500</v>
      </c>
      <c r="D627" s="14">
        <v>2400</v>
      </c>
      <c r="E627" s="15" t="s">
        <v>876</v>
      </c>
      <c r="F627" s="16" t="s">
        <v>881</v>
      </c>
    </row>
    <row r="628" spans="1:6" ht="14.4" x14ac:dyDescent="0.3">
      <c r="A628" s="12">
        <v>624</v>
      </c>
      <c r="B628" s="13" t="str">
        <f t="shared" si="0"/>
        <v>A.H. Hirsch Reserve 16 Year Old 91.6 proof 1974 (1 BT75)</v>
      </c>
      <c r="C628" s="14">
        <v>1500</v>
      </c>
      <c r="D628" s="14">
        <v>2400</v>
      </c>
      <c r="E628" s="15" t="s">
        <v>876</v>
      </c>
      <c r="F628" s="16" t="s">
        <v>882</v>
      </c>
    </row>
    <row r="629" spans="1:6" ht="14.4" x14ac:dyDescent="0.3">
      <c r="A629" s="12">
        <v>625</v>
      </c>
      <c r="B629" s="13" t="str">
        <f t="shared" si="0"/>
        <v>Thomas H. Handy Rye 2015 Release 126.9 proof NV (1 BT75)</v>
      </c>
      <c r="C629" s="14">
        <v>350</v>
      </c>
      <c r="D629" s="14">
        <v>600</v>
      </c>
      <c r="E629" s="15" t="s">
        <v>309</v>
      </c>
      <c r="F629" s="16" t="s">
        <v>883</v>
      </c>
    </row>
    <row r="630" spans="1:6" ht="14.4" x14ac:dyDescent="0.3">
      <c r="A630" s="12">
        <v>626</v>
      </c>
      <c r="B630" s="13" t="str">
        <f t="shared" si="0"/>
        <v>Thomas H. Handy Rye 2015 Release 126.9 proof NV (1 BT75)</v>
      </c>
      <c r="C630" s="14">
        <v>350</v>
      </c>
      <c r="D630" s="14">
        <v>600</v>
      </c>
      <c r="E630" s="15" t="s">
        <v>309</v>
      </c>
      <c r="F630" s="16" t="s">
        <v>884</v>
      </c>
    </row>
    <row r="631" spans="1:6" ht="14.4" x14ac:dyDescent="0.3">
      <c r="A631" s="12">
        <v>627</v>
      </c>
      <c r="B631" s="13" t="str">
        <f t="shared" si="0"/>
        <v>Thomas H. Handy Rye 2015 Release 126.9 proof NV (1 BT75)</v>
      </c>
      <c r="C631" s="14">
        <v>350</v>
      </c>
      <c r="D631" s="14">
        <v>600</v>
      </c>
      <c r="E631" s="15" t="s">
        <v>309</v>
      </c>
      <c r="F631" s="16" t="s">
        <v>885</v>
      </c>
    </row>
    <row r="632" spans="1:6" ht="14.4" x14ac:dyDescent="0.3">
      <c r="A632" s="12">
        <v>628</v>
      </c>
      <c r="B632" s="13" t="str">
        <f t="shared" si="0"/>
        <v>Blade and Bow 22 Year Old 46.0 abv NV (6 BT75)</v>
      </c>
      <c r="C632" s="14">
        <v>3500</v>
      </c>
      <c r="D632" s="14">
        <v>5500</v>
      </c>
      <c r="E632" s="15" t="s">
        <v>886</v>
      </c>
      <c r="F632" s="16" t="s">
        <v>887</v>
      </c>
    </row>
    <row r="633" spans="1:6" ht="14.4" x14ac:dyDescent="0.3">
      <c r="A633" s="12">
        <v>629</v>
      </c>
      <c r="B633" s="13" t="str">
        <f t="shared" si="0"/>
        <v>Blade and Bow 22 Year Old 46.0 abv NV (1 BT75)</v>
      </c>
      <c r="C633" s="14">
        <v>600</v>
      </c>
      <c r="D633" s="14">
        <v>950</v>
      </c>
      <c r="E633" s="15" t="s">
        <v>888</v>
      </c>
      <c r="F633" s="16" t="s">
        <v>889</v>
      </c>
    </row>
    <row r="634" spans="1:6" ht="14.4" x14ac:dyDescent="0.3">
      <c r="A634" s="12">
        <v>630</v>
      </c>
      <c r="B634" s="13" t="str">
        <f t="shared" si="0"/>
        <v>Blood Oath Pact No.3 49.3 abv NV (3 BT75)</v>
      </c>
      <c r="C634" s="14">
        <v>750</v>
      </c>
      <c r="D634" s="14">
        <v>1000</v>
      </c>
      <c r="E634" s="15" t="s">
        <v>890</v>
      </c>
      <c r="F634" s="16" t="s">
        <v>891</v>
      </c>
    </row>
    <row r="635" spans="1:6" ht="14.4" x14ac:dyDescent="0.3">
      <c r="A635" s="12">
        <v>631</v>
      </c>
      <c r="B635" s="13" t="str">
        <f t="shared" si="0"/>
        <v>Blood Oath Pact No.3 49.3 abv NV (3 BT75)</v>
      </c>
      <c r="C635" s="14">
        <v>750</v>
      </c>
      <c r="D635" s="14">
        <v>1000</v>
      </c>
      <c r="E635" s="15" t="s">
        <v>890</v>
      </c>
      <c r="F635" s="16" t="s">
        <v>892</v>
      </c>
    </row>
    <row r="636" spans="1:6" ht="14.4" x14ac:dyDescent="0.3">
      <c r="A636" s="12">
        <v>632</v>
      </c>
      <c r="B636" s="13" t="str">
        <f t="shared" si="0"/>
        <v>Blood Oath Pact No.3 49.3 abv NV (1 BT75)</v>
      </c>
      <c r="C636" s="14">
        <v>250</v>
      </c>
      <c r="D636" s="14">
        <v>450</v>
      </c>
      <c r="E636" s="15" t="s">
        <v>893</v>
      </c>
      <c r="F636" s="16" t="s">
        <v>894</v>
      </c>
    </row>
    <row r="637" spans="1:6" ht="14.4" x14ac:dyDescent="0.3">
      <c r="A637" s="12">
        <v>633</v>
      </c>
      <c r="B637" s="13" t="str">
        <f t="shared" si="0"/>
        <v>Blood Oath Pact No.4 49.3 abv NV (1 BT75)</v>
      </c>
      <c r="C637" s="14">
        <v>250</v>
      </c>
      <c r="D637" s="14">
        <v>350</v>
      </c>
      <c r="E637" s="15" t="s">
        <v>895</v>
      </c>
      <c r="F637" s="16" t="s">
        <v>896</v>
      </c>
    </row>
    <row r="638" spans="1:6" ht="14.4" x14ac:dyDescent="0.3">
      <c r="A638" s="12">
        <v>634</v>
      </c>
      <c r="B638" s="13" t="str">
        <f t="shared" si="0"/>
        <v>Booker's Small Batch 25th Anniversary Edition 130.8 proof NV (1 BT75)</v>
      </c>
      <c r="C638" s="14">
        <v>950</v>
      </c>
      <c r="D638" s="14">
        <v>1400</v>
      </c>
      <c r="E638" s="15" t="s">
        <v>386</v>
      </c>
      <c r="F638" s="16" t="s">
        <v>897</v>
      </c>
    </row>
    <row r="639" spans="1:6" ht="14.4" x14ac:dyDescent="0.3">
      <c r="A639" s="12">
        <v>635</v>
      </c>
      <c r="B639" s="13" t="str">
        <f t="shared" si="0"/>
        <v>Booker's Small Batch 25th Anniversary Edition 130.8 proof NV (1 BT75)</v>
      </c>
      <c r="C639" s="14">
        <v>950</v>
      </c>
      <c r="D639" s="14">
        <v>1400</v>
      </c>
      <c r="E639" s="15" t="s">
        <v>386</v>
      </c>
      <c r="F639" s="16" t="s">
        <v>898</v>
      </c>
    </row>
    <row r="640" spans="1:6" ht="14.4" x14ac:dyDescent="0.3">
      <c r="A640" s="12">
        <v>636</v>
      </c>
      <c r="B640" s="13" t="str">
        <f t="shared" si="0"/>
        <v>Booker's Small Batch 25th Anniversary Edition 130.8 proof NV (1 BT75)</v>
      </c>
      <c r="C640" s="14">
        <v>950</v>
      </c>
      <c r="D640" s="14">
        <v>1400</v>
      </c>
      <c r="E640" s="15" t="s">
        <v>386</v>
      </c>
      <c r="F640" s="16" t="s">
        <v>899</v>
      </c>
    </row>
    <row r="641" spans="1:6" ht="14.4" x14ac:dyDescent="0.3">
      <c r="A641" s="12">
        <v>637</v>
      </c>
      <c r="B641" s="13" t="str">
        <f t="shared" si="0"/>
        <v>Booker's Small Batch 25th Anniversary Edition 130.8 proof NV (1 BT75)</v>
      </c>
      <c r="C641" s="14">
        <v>950</v>
      </c>
      <c r="D641" s="14">
        <v>1400</v>
      </c>
      <c r="E641" s="15" t="s">
        <v>386</v>
      </c>
      <c r="F641" s="16" t="s">
        <v>900</v>
      </c>
    </row>
    <row r="642" spans="1:6" ht="14.4" x14ac:dyDescent="0.3">
      <c r="A642" s="12">
        <v>638</v>
      </c>
      <c r="B642" s="13" t="str">
        <f t="shared" si="0"/>
        <v>Eagle Rare 10 Year Old Single Barrel 45.0 abv NV (1 BT75)</v>
      </c>
      <c r="C642" s="14">
        <v>50</v>
      </c>
      <c r="D642" s="14">
        <v>150</v>
      </c>
      <c r="E642" s="15" t="s">
        <v>901</v>
      </c>
      <c r="F642" s="16" t="s">
        <v>902</v>
      </c>
    </row>
    <row r="643" spans="1:6" ht="14.4" x14ac:dyDescent="0.3">
      <c r="A643" s="12">
        <v>639</v>
      </c>
      <c r="B643" s="13" t="str">
        <f t="shared" si="0"/>
        <v>Elijah Craig Single Barrel 21 Year Old 45.0 abv 1990 (1 BT75)</v>
      </c>
      <c r="C643" s="14">
        <v>300</v>
      </c>
      <c r="D643" s="14">
        <v>600</v>
      </c>
      <c r="E643" s="15" t="s">
        <v>422</v>
      </c>
      <c r="F643" s="16" t="s">
        <v>903</v>
      </c>
    </row>
    <row r="644" spans="1:6" ht="14.4" x14ac:dyDescent="0.3">
      <c r="A644" s="12">
        <v>640</v>
      </c>
      <c r="B644" s="13" t="str">
        <f t="shared" si="0"/>
        <v>Elijah Craig Single Barrel 23 Year Old 45.0 abv 1990 (1 BT75)</v>
      </c>
      <c r="C644" s="14">
        <v>400</v>
      </c>
      <c r="D644" s="14">
        <v>600</v>
      </c>
      <c r="E644" s="15" t="s">
        <v>417</v>
      </c>
      <c r="F644" s="16" t="s">
        <v>904</v>
      </c>
    </row>
    <row r="645" spans="1:6" ht="14.4" x14ac:dyDescent="0.3">
      <c r="A645" s="12">
        <v>641</v>
      </c>
      <c r="B645" s="13" t="str">
        <f t="shared" si="0"/>
        <v>Elijah Craig Single Barrel 23 Year Old 45.0 abv 1989 (1 BT75)</v>
      </c>
      <c r="C645" s="14">
        <v>400</v>
      </c>
      <c r="D645" s="14">
        <v>600</v>
      </c>
      <c r="E645" s="15" t="s">
        <v>415</v>
      </c>
      <c r="F645" s="16" t="s">
        <v>905</v>
      </c>
    </row>
    <row r="646" spans="1:6" ht="14.4" x14ac:dyDescent="0.3">
      <c r="A646" s="12">
        <v>642</v>
      </c>
      <c r="B646" s="13" t="str">
        <f t="shared" si="0"/>
        <v>Elijah Craig Single Barrel 23 Year Old 45.0 abv 1990 (1 BT75)</v>
      </c>
      <c r="C646" s="14">
        <v>400</v>
      </c>
      <c r="D646" s="14">
        <v>600</v>
      </c>
      <c r="E646" s="15" t="s">
        <v>417</v>
      </c>
      <c r="F646" s="16" t="s">
        <v>906</v>
      </c>
    </row>
    <row r="647" spans="1:6" ht="14.4" x14ac:dyDescent="0.3">
      <c r="A647" s="12">
        <v>643</v>
      </c>
      <c r="B647" s="13" t="str">
        <f t="shared" si="0"/>
        <v>Elijah Craig Single Barrel 23 Year Old 45.0 abv 1990 (1 BT75)</v>
      </c>
      <c r="C647" s="14">
        <v>400</v>
      </c>
      <c r="D647" s="14">
        <v>600</v>
      </c>
      <c r="E647" s="15" t="s">
        <v>417</v>
      </c>
      <c r="F647" s="16" t="s">
        <v>907</v>
      </c>
    </row>
    <row r="648" spans="1:6" ht="14.4" x14ac:dyDescent="0.3">
      <c r="A648" s="12">
        <v>644</v>
      </c>
      <c r="B648" s="13" t="str">
        <f t="shared" si="0"/>
        <v>Elijah Craig Single Barrel 18 Year Old 45.0 abv 1997 (3 BT75)</v>
      </c>
      <c r="C648" s="14">
        <v>900</v>
      </c>
      <c r="D648" s="14">
        <v>1800</v>
      </c>
      <c r="E648" s="15" t="s">
        <v>908</v>
      </c>
      <c r="F648" s="16" t="s">
        <v>909</v>
      </c>
    </row>
    <row r="649" spans="1:6" ht="14.4" x14ac:dyDescent="0.3">
      <c r="A649" s="12">
        <v>645</v>
      </c>
      <c r="B649" s="13" t="str">
        <f t="shared" si="0"/>
        <v>Elijah Craig Single Barrel 18 Year Old 45.0 abv 1997 (3 BT75)</v>
      </c>
      <c r="C649" s="14">
        <v>900</v>
      </c>
      <c r="D649" s="14">
        <v>1800</v>
      </c>
      <c r="E649" s="15" t="s">
        <v>908</v>
      </c>
      <c r="F649" s="16" t="s">
        <v>910</v>
      </c>
    </row>
    <row r="650" spans="1:6" ht="14.4" x14ac:dyDescent="0.3">
      <c r="A650" s="12">
        <v>646</v>
      </c>
      <c r="B650" s="13" t="str">
        <f t="shared" si="0"/>
        <v>Elijah Craig Single Barrel 18 Year Old 45.0 abv 1997 (1 BT75)</v>
      </c>
      <c r="C650" s="14">
        <v>300</v>
      </c>
      <c r="D650" s="14">
        <v>600</v>
      </c>
      <c r="E650" s="15" t="s">
        <v>911</v>
      </c>
      <c r="F650" s="16" t="s">
        <v>912</v>
      </c>
    </row>
    <row r="651" spans="1:6" ht="14.4" x14ac:dyDescent="0.3">
      <c r="A651" s="12">
        <v>647</v>
      </c>
      <c r="B651" s="13" t="str">
        <f t="shared" si="0"/>
        <v>Elijah Craig Single Barrel 18 Year Old 45.0 abv 1997 (1 BT75)</v>
      </c>
      <c r="C651" s="14">
        <v>300</v>
      </c>
      <c r="D651" s="14">
        <v>600</v>
      </c>
      <c r="E651" s="15" t="s">
        <v>911</v>
      </c>
      <c r="F651" s="16" t="s">
        <v>913</v>
      </c>
    </row>
    <row r="652" spans="1:6" ht="14.4" x14ac:dyDescent="0.3">
      <c r="A652" s="12">
        <v>648</v>
      </c>
      <c r="B652" s="13" t="str">
        <f t="shared" si="0"/>
        <v>Elijah Craig Single Barrel 18 Year Old 45.0 abv 1997 (1 BT75)</v>
      </c>
      <c r="C652" s="14">
        <v>300</v>
      </c>
      <c r="D652" s="14">
        <v>600</v>
      </c>
      <c r="E652" s="15" t="s">
        <v>911</v>
      </c>
      <c r="F652" s="16" t="s">
        <v>914</v>
      </c>
    </row>
    <row r="653" spans="1:6" ht="14.4" x14ac:dyDescent="0.3">
      <c r="A653" s="12">
        <v>649</v>
      </c>
      <c r="B653" s="13" t="str">
        <f t="shared" si="0"/>
        <v>Elijah Craig Single Barrel 18 Year Old 45.0 abv 1997 (1 BT75)</v>
      </c>
      <c r="C653" s="14">
        <v>300</v>
      </c>
      <c r="D653" s="14">
        <v>600</v>
      </c>
      <c r="E653" s="15" t="s">
        <v>911</v>
      </c>
      <c r="F653" s="16" t="s">
        <v>915</v>
      </c>
    </row>
    <row r="654" spans="1:6" ht="14.4" x14ac:dyDescent="0.3">
      <c r="A654" s="12">
        <v>650</v>
      </c>
      <c r="B654" s="13" t="str">
        <f t="shared" si="0"/>
        <v>Elijah Craig Single Barrel 18 Year Old 45.0 abv NV (1 BT75)</v>
      </c>
      <c r="C654" s="14">
        <v>150</v>
      </c>
      <c r="D654" s="14">
        <v>300</v>
      </c>
      <c r="E654" s="15" t="s">
        <v>430</v>
      </c>
      <c r="F654" s="16" t="s">
        <v>916</v>
      </c>
    </row>
    <row r="655" spans="1:6" ht="14.4" x14ac:dyDescent="0.3">
      <c r="A655" s="12">
        <v>651</v>
      </c>
      <c r="B655" s="13" t="str">
        <f t="shared" si="0"/>
        <v>Elijah Craig Single Barrel 18 Year Old 45.0 abv NV (1 BT75)</v>
      </c>
      <c r="C655" s="14">
        <v>150</v>
      </c>
      <c r="D655" s="14">
        <v>300</v>
      </c>
      <c r="E655" s="15" t="s">
        <v>430</v>
      </c>
      <c r="F655" s="16" t="s">
        <v>917</v>
      </c>
    </row>
    <row r="656" spans="1:6" ht="14.4" x14ac:dyDescent="0.3">
      <c r="A656" s="12">
        <v>652</v>
      </c>
      <c r="B656" s="13" t="str">
        <f t="shared" si="0"/>
        <v>Elijah Craig Single Barrel 18 Year Old 45.0 abv NV (1 BT75)</v>
      </c>
      <c r="C656" s="14">
        <v>150</v>
      </c>
      <c r="D656" s="14">
        <v>300</v>
      </c>
      <c r="E656" s="15" t="s">
        <v>430</v>
      </c>
      <c r="F656" s="16" t="s">
        <v>918</v>
      </c>
    </row>
    <row r="657" spans="1:6" ht="14.4" x14ac:dyDescent="0.3">
      <c r="A657" s="12">
        <v>653</v>
      </c>
      <c r="B657" s="13" t="str">
        <f t="shared" si="0"/>
        <v>Elmer T. Lee Single Barrel Commemorative Edition 93 proof NV (1 BT75)</v>
      </c>
      <c r="C657" s="14">
        <v>1000</v>
      </c>
      <c r="D657" s="14">
        <v>1500</v>
      </c>
      <c r="E657" s="15" t="s">
        <v>432</v>
      </c>
      <c r="F657" s="16" t="s">
        <v>919</v>
      </c>
    </row>
    <row r="658" spans="1:6" ht="14.4" x14ac:dyDescent="0.3">
      <c r="A658" s="12">
        <v>654</v>
      </c>
      <c r="B658" s="13" t="str">
        <f t="shared" si="0"/>
        <v>Evan Williams 23 Year Old 107 proof NV (1 BT75)</v>
      </c>
      <c r="C658" s="14">
        <v>450</v>
      </c>
      <c r="D658" s="14">
        <v>600</v>
      </c>
      <c r="E658" s="15" t="s">
        <v>438</v>
      </c>
      <c r="F658" s="16" t="s">
        <v>920</v>
      </c>
    </row>
    <row r="659" spans="1:6" ht="14.4" x14ac:dyDescent="0.3">
      <c r="A659" s="12">
        <v>655</v>
      </c>
      <c r="B659" s="13" t="str">
        <f t="shared" si="0"/>
        <v>Four Roses 125th Anniversary Edition 2013 Release 51.6 abv NV (1 BT75)</v>
      </c>
      <c r="C659" s="14">
        <v>550</v>
      </c>
      <c r="D659" s="14">
        <v>900</v>
      </c>
      <c r="E659" s="15" t="s">
        <v>457</v>
      </c>
      <c r="F659" s="16" t="s">
        <v>921</v>
      </c>
    </row>
    <row r="660" spans="1:6" ht="14.4" x14ac:dyDescent="0.3">
      <c r="A660" s="12">
        <v>656</v>
      </c>
      <c r="B660" s="13" t="str">
        <f t="shared" si="0"/>
        <v>Four Roses 125th Anniversary Edition 2013 Release 51.6 abv NV (1 BT75)</v>
      </c>
      <c r="C660" s="14">
        <v>550</v>
      </c>
      <c r="D660" s="14">
        <v>900</v>
      </c>
      <c r="E660" s="15" t="s">
        <v>457</v>
      </c>
      <c r="F660" s="16" t="s">
        <v>922</v>
      </c>
    </row>
    <row r="661" spans="1:6" ht="14.4" x14ac:dyDescent="0.3">
      <c r="A661" s="12">
        <v>657</v>
      </c>
      <c r="B661" s="13" t="str">
        <f t="shared" si="0"/>
        <v>Four Roses Single Barrel 13 Year Old Limited Edition 2013 Release 63.2 abv NV (1 BT70)</v>
      </c>
      <c r="C661" s="14">
        <v>250</v>
      </c>
      <c r="D661" s="14">
        <v>350</v>
      </c>
      <c r="E661" s="15" t="s">
        <v>923</v>
      </c>
      <c r="F661" s="16" t="s">
        <v>924</v>
      </c>
    </row>
    <row r="662" spans="1:6" ht="14.4" x14ac:dyDescent="0.3">
      <c r="A662" s="12">
        <v>658</v>
      </c>
      <c r="B662" s="13" t="str">
        <f t="shared" si="0"/>
        <v>Four Roses Single Barrel 13 Year Old Limited Edition 2013 Release 63.2 abv NV (1 BT70)</v>
      </c>
      <c r="C662" s="14">
        <v>250</v>
      </c>
      <c r="D662" s="14">
        <v>350</v>
      </c>
      <c r="E662" s="15" t="s">
        <v>923</v>
      </c>
      <c r="F662" s="16" t="s">
        <v>925</v>
      </c>
    </row>
    <row r="663" spans="1:6" ht="14.4" x14ac:dyDescent="0.3">
      <c r="A663" s="12">
        <v>659</v>
      </c>
      <c r="B663" s="13" t="str">
        <f t="shared" si="0"/>
        <v>Four Roses Single Barrel 11 Year Old Limited Edition 2014 Release 53.9 abv NV (1 BT70)</v>
      </c>
      <c r="C663" s="14">
        <v>250</v>
      </c>
      <c r="D663" s="14">
        <v>350</v>
      </c>
      <c r="E663" s="15" t="s">
        <v>926</v>
      </c>
      <c r="F663" s="16" t="s">
        <v>927</v>
      </c>
    </row>
    <row r="664" spans="1:6" ht="14.4" x14ac:dyDescent="0.3">
      <c r="A664" s="12">
        <v>660</v>
      </c>
      <c r="B664" s="13" t="str">
        <f t="shared" si="0"/>
        <v>Four Roses Single Barrel 11 Year Old Limited Edition 2014 Release 53.9 abv NV (1 BT70)</v>
      </c>
      <c r="C664" s="14">
        <v>250</v>
      </c>
      <c r="D664" s="14">
        <v>350</v>
      </c>
      <c r="E664" s="15" t="s">
        <v>926</v>
      </c>
      <c r="F664" s="16" t="s">
        <v>928</v>
      </c>
    </row>
    <row r="665" spans="1:6" ht="14.4" x14ac:dyDescent="0.3">
      <c r="A665" s="12">
        <v>661</v>
      </c>
      <c r="B665" s="13" t="str">
        <f t="shared" si="0"/>
        <v>Jack Daniels Sinatra Select 45.0 abv NV (1 LITR)</v>
      </c>
      <c r="C665" s="14">
        <v>100</v>
      </c>
      <c r="D665" s="14">
        <v>200</v>
      </c>
      <c r="E665" s="15" t="s">
        <v>929</v>
      </c>
      <c r="F665" s="16" t="s">
        <v>930</v>
      </c>
    </row>
    <row r="666" spans="1:6" ht="14.4" x14ac:dyDescent="0.3">
      <c r="A666" s="12">
        <v>662</v>
      </c>
      <c r="B666" s="13" t="str">
        <f t="shared" si="0"/>
        <v>Jefferson's Ocean Aged At Sea Batch No.14 90 proof NV (6 BT75)</v>
      </c>
      <c r="C666" s="14">
        <v>300</v>
      </c>
      <c r="D666" s="14">
        <v>900</v>
      </c>
      <c r="E666" s="15" t="s">
        <v>931</v>
      </c>
      <c r="F666" s="16" t="s">
        <v>932</v>
      </c>
    </row>
    <row r="667" spans="1:6" ht="14.4" x14ac:dyDescent="0.3">
      <c r="A667" s="12">
        <v>663</v>
      </c>
      <c r="B667" s="13" t="str">
        <f t="shared" si="0"/>
        <v>Jefferson's Ocean Aged At Sea Batch No.14 90 proof NV (1 BT75)</v>
      </c>
      <c r="C667" s="14">
        <v>50</v>
      </c>
      <c r="D667" s="14">
        <v>150</v>
      </c>
      <c r="E667" s="15" t="s">
        <v>933</v>
      </c>
      <c r="F667" s="16" t="s">
        <v>934</v>
      </c>
    </row>
    <row r="668" spans="1:6" ht="14.4" x14ac:dyDescent="0.3">
      <c r="A668" s="12">
        <v>664</v>
      </c>
      <c r="B668" s="13" t="str">
        <f t="shared" si="0"/>
        <v>Jefferson's Ocean Aged At Sea Batch No.14 90 proof NV (1 BT75)</v>
      </c>
      <c r="C668" s="14">
        <v>50</v>
      </c>
      <c r="D668" s="14">
        <v>150</v>
      </c>
      <c r="E668" s="15" t="s">
        <v>933</v>
      </c>
      <c r="F668" s="16" t="s">
        <v>935</v>
      </c>
    </row>
    <row r="669" spans="1:6" ht="14.4" x14ac:dyDescent="0.3">
      <c r="A669" s="12">
        <v>665</v>
      </c>
      <c r="B669" s="13" t="str">
        <f t="shared" si="0"/>
        <v>Jefferson's Ocean Aged At Sea Very Small Batch Voyage No. 3 90.0 proof NV (6 BT75)</v>
      </c>
      <c r="C669" s="14">
        <v>300</v>
      </c>
      <c r="D669" s="14">
        <v>900</v>
      </c>
      <c r="E669" s="15" t="s">
        <v>936</v>
      </c>
      <c r="F669" s="16" t="s">
        <v>937</v>
      </c>
    </row>
    <row r="670" spans="1:6" ht="14.4" x14ac:dyDescent="0.3">
      <c r="A670" s="12">
        <v>666</v>
      </c>
      <c r="B670" s="13" t="str">
        <f t="shared" si="0"/>
        <v>Jefferson's Ocean Aged At Sea Very Small Batch Voyage No. 3 90.0 proof NV (1 BT75)</v>
      </c>
      <c r="C670" s="14">
        <v>50</v>
      </c>
      <c r="D670" s="14">
        <v>150</v>
      </c>
      <c r="E670" s="15" t="s">
        <v>938</v>
      </c>
      <c r="F670" s="16" t="s">
        <v>939</v>
      </c>
    </row>
    <row r="671" spans="1:6" ht="14.4" x14ac:dyDescent="0.3">
      <c r="A671" s="12">
        <v>667</v>
      </c>
      <c r="B671" s="13" t="str">
        <f t="shared" si="0"/>
        <v>Jefferson's Presidential Select Rye 21 Year Old Batch 1 90.4 proof NV (1 BT75)</v>
      </c>
      <c r="C671" s="14">
        <v>350</v>
      </c>
      <c r="D671" s="14">
        <v>450</v>
      </c>
      <c r="E671" s="15" t="s">
        <v>940</v>
      </c>
      <c r="F671" s="16" t="s">
        <v>941</v>
      </c>
    </row>
    <row r="672" spans="1:6" ht="14.4" x14ac:dyDescent="0.3">
      <c r="A672" s="12">
        <v>668</v>
      </c>
      <c r="B672" s="13" t="str">
        <f t="shared" si="0"/>
        <v>Jefferson's Presidential Select Rye 21 Year Old Batch 1 90.4 proof NV (1 BT75)</v>
      </c>
      <c r="C672" s="14">
        <v>350</v>
      </c>
      <c r="D672" s="14">
        <v>450</v>
      </c>
      <c r="E672" s="15" t="s">
        <v>940</v>
      </c>
      <c r="F672" s="16" t="s">
        <v>942</v>
      </c>
    </row>
    <row r="673" spans="1:6" ht="14.4" x14ac:dyDescent="0.3">
      <c r="A673" s="12">
        <v>669</v>
      </c>
      <c r="B673" s="13" t="str">
        <f t="shared" si="0"/>
        <v>Michter's Celebration Sour Mash Whiskey 2016 58.4 abv NV (1 BT75)</v>
      </c>
      <c r="C673" s="14">
        <v>3800</v>
      </c>
      <c r="D673" s="14">
        <v>5500</v>
      </c>
      <c r="E673" s="15" t="s">
        <v>943</v>
      </c>
      <c r="F673" s="16" t="s">
        <v>944</v>
      </c>
    </row>
    <row r="674" spans="1:6" ht="14.4" x14ac:dyDescent="0.3">
      <c r="A674" s="12">
        <v>670</v>
      </c>
      <c r="B674" s="13" t="str">
        <f t="shared" si="0"/>
        <v>Michter's 10 Year Old 2015 Release 94.0 proof NV (1 BT75)</v>
      </c>
      <c r="C674" s="14">
        <v>150</v>
      </c>
      <c r="D674" s="14">
        <v>200</v>
      </c>
      <c r="E674" s="15" t="s">
        <v>945</v>
      </c>
      <c r="F674" s="16" t="s">
        <v>946</v>
      </c>
    </row>
    <row r="675" spans="1:6" ht="14.4" x14ac:dyDescent="0.3">
      <c r="A675" s="12">
        <v>671</v>
      </c>
      <c r="B675" s="13" t="str">
        <f t="shared" si="0"/>
        <v>Michter's 10 Year Old 2015 Release 94.0 proof NV (1 BT75)</v>
      </c>
      <c r="C675" s="14">
        <v>150</v>
      </c>
      <c r="D675" s="14">
        <v>200</v>
      </c>
      <c r="E675" s="15" t="s">
        <v>945</v>
      </c>
      <c r="F675" s="16" t="s">
        <v>947</v>
      </c>
    </row>
    <row r="676" spans="1:6" ht="14.4" x14ac:dyDescent="0.3">
      <c r="A676" s="12">
        <v>672</v>
      </c>
      <c r="B676" s="13" t="str">
        <f t="shared" si="0"/>
        <v>Michter's 10 Year Old 2015 Release 94.0 proof NV (1 BT75)</v>
      </c>
      <c r="C676" s="14">
        <v>150</v>
      </c>
      <c r="D676" s="14">
        <v>200</v>
      </c>
      <c r="E676" s="15" t="s">
        <v>945</v>
      </c>
      <c r="F676" s="16" t="s">
        <v>948</v>
      </c>
    </row>
    <row r="677" spans="1:6" ht="14.4" x14ac:dyDescent="0.3">
      <c r="A677" s="12">
        <v>673</v>
      </c>
      <c r="B677" s="13" t="str">
        <f t="shared" si="0"/>
        <v>Michter's 10 Year Old 2016 Release 94.4 proof NV (3 BT75)</v>
      </c>
      <c r="C677" s="14">
        <v>450</v>
      </c>
      <c r="D677" s="14">
        <v>800</v>
      </c>
      <c r="E677" s="15" t="s">
        <v>949</v>
      </c>
      <c r="F677" s="16" t="s">
        <v>950</v>
      </c>
    </row>
    <row r="678" spans="1:6" ht="14.4" x14ac:dyDescent="0.3">
      <c r="A678" s="12">
        <v>674</v>
      </c>
      <c r="B678" s="13" t="str">
        <f t="shared" si="0"/>
        <v>Michter's 10 Year Old 2016 Release 94.4 proof NV (1 BT75)</v>
      </c>
      <c r="C678" s="14">
        <v>150</v>
      </c>
      <c r="D678" s="14">
        <v>200</v>
      </c>
      <c r="E678" s="15" t="s">
        <v>951</v>
      </c>
      <c r="F678" s="16" t="s">
        <v>952</v>
      </c>
    </row>
    <row r="679" spans="1:6" ht="14.4" x14ac:dyDescent="0.3">
      <c r="A679" s="12">
        <v>675</v>
      </c>
      <c r="B679" s="13" t="str">
        <f t="shared" si="0"/>
        <v>Michter's 10 Year Old 2016 Release 94.4 proof NV (1 BT75)</v>
      </c>
      <c r="C679" s="14">
        <v>150</v>
      </c>
      <c r="D679" s="14">
        <v>200</v>
      </c>
      <c r="E679" s="15" t="s">
        <v>951</v>
      </c>
      <c r="F679" s="16" t="s">
        <v>953</v>
      </c>
    </row>
    <row r="680" spans="1:6" ht="14.4" x14ac:dyDescent="0.3">
      <c r="A680" s="12">
        <v>676</v>
      </c>
      <c r="B680" s="13" t="str">
        <f t="shared" si="0"/>
        <v>Michter's 10 Year Old 2016 Release 94.4 proof NV (1 BT75)</v>
      </c>
      <c r="C680" s="14">
        <v>150</v>
      </c>
      <c r="D680" s="14">
        <v>200</v>
      </c>
      <c r="E680" s="15" t="s">
        <v>951</v>
      </c>
      <c r="F680" s="16" t="s">
        <v>954</v>
      </c>
    </row>
    <row r="681" spans="1:6" ht="14.4" x14ac:dyDescent="0.3">
      <c r="A681" s="12">
        <v>677</v>
      </c>
      <c r="B681" s="13" t="str">
        <f t="shared" si="0"/>
        <v>Michter's 10 Year Old 2017 Release 94.4 proof NV (1 BT75)</v>
      </c>
      <c r="C681" s="14">
        <v>150</v>
      </c>
      <c r="D681" s="14">
        <v>200</v>
      </c>
      <c r="E681" s="15" t="s">
        <v>955</v>
      </c>
      <c r="F681" s="16" t="s">
        <v>956</v>
      </c>
    </row>
    <row r="682" spans="1:6" ht="14.4" x14ac:dyDescent="0.3">
      <c r="A682" s="12">
        <v>678</v>
      </c>
      <c r="B682" s="13" t="str">
        <f t="shared" si="0"/>
        <v>Michter's 10 Year Old 2017 Release 94.4 proof NV (1 BT75)</v>
      </c>
      <c r="C682" s="14">
        <v>150</v>
      </c>
      <c r="D682" s="14">
        <v>200</v>
      </c>
      <c r="E682" s="15" t="s">
        <v>955</v>
      </c>
      <c r="F682" s="16" t="s">
        <v>957</v>
      </c>
    </row>
    <row r="683" spans="1:6" ht="14.4" x14ac:dyDescent="0.3">
      <c r="A683" s="12">
        <v>679</v>
      </c>
      <c r="B683" s="13" t="str">
        <f t="shared" si="0"/>
        <v>Old Forester 12 Year Old Birthday Bourbon 95 proof 2005 (1 BT75)</v>
      </c>
      <c r="C683" s="14">
        <v>500</v>
      </c>
      <c r="D683" s="14">
        <v>750</v>
      </c>
      <c r="E683" s="15" t="s">
        <v>958</v>
      </c>
      <c r="F683" s="16" t="s">
        <v>959</v>
      </c>
    </row>
    <row r="684" spans="1:6" ht="14.4" x14ac:dyDescent="0.3">
      <c r="A684" s="12">
        <v>680</v>
      </c>
      <c r="B684" s="13" t="str">
        <f t="shared" si="0"/>
        <v>Orphan Barrel Whoop &amp; Holler 28 Year Old 84 proof NV (1 BT75)</v>
      </c>
      <c r="C684" s="14">
        <v>350</v>
      </c>
      <c r="D684" s="14">
        <v>550</v>
      </c>
      <c r="E684" s="15" t="s">
        <v>960</v>
      </c>
      <c r="F684" s="16" t="s">
        <v>961</v>
      </c>
    </row>
    <row r="685" spans="1:6" ht="14.4" x14ac:dyDescent="0.3">
      <c r="A685" s="12">
        <v>681</v>
      </c>
      <c r="B685" s="13" t="str">
        <f t="shared" si="0"/>
        <v>Orphan Barrel Whoop &amp; Holler 28 Year Old 84 proof NV (1 BT75)</v>
      </c>
      <c r="C685" s="14">
        <v>350</v>
      </c>
      <c r="D685" s="14">
        <v>550</v>
      </c>
      <c r="E685" s="15" t="s">
        <v>960</v>
      </c>
      <c r="F685" s="16" t="s">
        <v>962</v>
      </c>
    </row>
    <row r="686" spans="1:6" ht="14.4" x14ac:dyDescent="0.3">
      <c r="A686" s="12">
        <v>682</v>
      </c>
      <c r="B686" s="13" t="str">
        <f t="shared" si="0"/>
        <v>Orphan Barrel Whoop &amp; Holler 28 Year Old 84 proof NV (1 BT75)</v>
      </c>
      <c r="C686" s="14">
        <v>350</v>
      </c>
      <c r="D686" s="14">
        <v>550</v>
      </c>
      <c r="E686" s="15" t="s">
        <v>960</v>
      </c>
      <c r="F686" s="16" t="s">
        <v>963</v>
      </c>
    </row>
    <row r="687" spans="1:6" ht="14.4" x14ac:dyDescent="0.3">
      <c r="A687" s="12">
        <v>683</v>
      </c>
      <c r="B687" s="13" t="str">
        <f t="shared" si="0"/>
        <v>Orphan Barrel Old Blowhard 26 Year Old 90.7 proof NV (6 BT75)</v>
      </c>
      <c r="C687" s="14">
        <v>2000</v>
      </c>
      <c r="D687" s="14">
        <v>3000</v>
      </c>
      <c r="E687" s="15" t="s">
        <v>964</v>
      </c>
      <c r="F687" s="16" t="s">
        <v>965</v>
      </c>
    </row>
    <row r="688" spans="1:6" ht="14.4" x14ac:dyDescent="0.3">
      <c r="A688" s="12">
        <v>684</v>
      </c>
      <c r="B688" s="13" t="str">
        <f t="shared" si="0"/>
        <v>Orphan Barrel Old Blowhard 26 Year Old 90.7 proof NV (3 BT75)</v>
      </c>
      <c r="C688" s="14">
        <v>1000</v>
      </c>
      <c r="D688" s="14">
        <v>1500</v>
      </c>
      <c r="E688" s="15" t="s">
        <v>966</v>
      </c>
      <c r="F688" s="16" t="s">
        <v>967</v>
      </c>
    </row>
    <row r="689" spans="1:6" ht="14.4" x14ac:dyDescent="0.3">
      <c r="A689" s="12">
        <v>685</v>
      </c>
      <c r="B689" s="13" t="str">
        <f t="shared" si="0"/>
        <v>Orphan Barrel Old Blowhard 26 Year Old 90.7 proof NV (1 BT75)</v>
      </c>
      <c r="C689" s="14">
        <v>350</v>
      </c>
      <c r="D689" s="14">
        <v>500</v>
      </c>
      <c r="E689" s="15" t="s">
        <v>968</v>
      </c>
      <c r="F689" s="16" t="s">
        <v>969</v>
      </c>
    </row>
    <row r="690" spans="1:6" ht="14.4" x14ac:dyDescent="0.3">
      <c r="A690" s="12">
        <v>686</v>
      </c>
      <c r="B690" s="13" t="str">
        <f t="shared" si="0"/>
        <v>Orphan Barrel Old Blowhard 26 Year Old 90.7 proof NV (1 BT75)</v>
      </c>
      <c r="C690" s="14">
        <v>350</v>
      </c>
      <c r="D690" s="14">
        <v>500</v>
      </c>
      <c r="E690" s="15" t="s">
        <v>968</v>
      </c>
      <c r="F690" s="16" t="s">
        <v>970</v>
      </c>
    </row>
    <row r="691" spans="1:6" ht="14.4" x14ac:dyDescent="0.3">
      <c r="A691" s="12">
        <v>687</v>
      </c>
      <c r="B691" s="13" t="str">
        <f t="shared" si="0"/>
        <v>Orphan Barrel Entrapment 25 Year Old 82 proof NV (6 BT75)</v>
      </c>
      <c r="C691" s="14">
        <v>1200</v>
      </c>
      <c r="D691" s="14">
        <v>1800</v>
      </c>
      <c r="E691" s="15" t="s">
        <v>971</v>
      </c>
      <c r="F691" s="16" t="s">
        <v>972</v>
      </c>
    </row>
    <row r="692" spans="1:6" ht="14.4" x14ac:dyDescent="0.3">
      <c r="A692" s="12">
        <v>688</v>
      </c>
      <c r="B692" s="13" t="str">
        <f t="shared" si="0"/>
        <v>Orphan Barrel Entrapment 25 Year Old 82 proof NV (6 BT75)</v>
      </c>
      <c r="C692" s="14">
        <v>1200</v>
      </c>
      <c r="D692" s="14">
        <v>1800</v>
      </c>
      <c r="E692" s="15" t="s">
        <v>971</v>
      </c>
      <c r="F692" s="16" t="s">
        <v>973</v>
      </c>
    </row>
    <row r="693" spans="1:6" ht="14.4" x14ac:dyDescent="0.3">
      <c r="A693" s="12">
        <v>689</v>
      </c>
      <c r="B693" s="13" t="str">
        <f t="shared" si="0"/>
        <v>Orphan Barrel Rhetoric 23 Year Old 90.6 proof NV (6 BT75)</v>
      </c>
      <c r="C693" s="14">
        <v>1200</v>
      </c>
      <c r="D693" s="14">
        <v>1800</v>
      </c>
      <c r="E693" s="15" t="s">
        <v>974</v>
      </c>
      <c r="F693" s="16" t="s">
        <v>975</v>
      </c>
    </row>
    <row r="694" spans="1:6" ht="14.4" x14ac:dyDescent="0.3">
      <c r="A694" s="12">
        <v>690</v>
      </c>
      <c r="B694" s="13" t="str">
        <f t="shared" si="0"/>
        <v>Orphan Barrel Rhetoric 23 Year Old 90.6 proof NV (6 BT75)</v>
      </c>
      <c r="C694" s="14">
        <v>1200</v>
      </c>
      <c r="D694" s="14">
        <v>1800</v>
      </c>
      <c r="E694" s="15" t="s">
        <v>974</v>
      </c>
      <c r="F694" s="16" t="s">
        <v>976</v>
      </c>
    </row>
    <row r="695" spans="1:6" ht="14.4" x14ac:dyDescent="0.3">
      <c r="A695" s="12">
        <v>691</v>
      </c>
      <c r="B695" s="13" t="str">
        <f t="shared" si="0"/>
        <v>Orphan Barrel Rhetoric 23 Year Old 90.6 proof NV (6 BT75)</v>
      </c>
      <c r="C695" s="14">
        <v>1200</v>
      </c>
      <c r="D695" s="14">
        <v>1800</v>
      </c>
      <c r="E695" s="15" t="s">
        <v>974</v>
      </c>
      <c r="F695" s="16" t="s">
        <v>977</v>
      </c>
    </row>
    <row r="696" spans="1:6" ht="14.4" x14ac:dyDescent="0.3">
      <c r="A696" s="12">
        <v>692</v>
      </c>
      <c r="B696" s="13" t="str">
        <f t="shared" si="0"/>
        <v>Orphan Barrel Rhetoric 23 Year Old 90.6 proof NV (1 BT75)</v>
      </c>
      <c r="C696" s="14">
        <v>200</v>
      </c>
      <c r="D696" s="14">
        <v>300</v>
      </c>
      <c r="E696" s="15" t="s">
        <v>978</v>
      </c>
      <c r="F696" s="16" t="s">
        <v>979</v>
      </c>
    </row>
    <row r="697" spans="1:6" ht="14.4" x14ac:dyDescent="0.3">
      <c r="A697" s="12">
        <v>693</v>
      </c>
      <c r="B697" s="13" t="str">
        <f t="shared" si="0"/>
        <v>Orphan Barrel Rhetoric 23 Year Old 90.6 proof NV (1 BT75)</v>
      </c>
      <c r="C697" s="14">
        <v>200</v>
      </c>
      <c r="D697" s="14">
        <v>300</v>
      </c>
      <c r="E697" s="15" t="s">
        <v>978</v>
      </c>
      <c r="F697" s="16" t="s">
        <v>980</v>
      </c>
    </row>
    <row r="698" spans="1:6" ht="14.4" x14ac:dyDescent="0.3">
      <c r="A698" s="12">
        <v>694</v>
      </c>
      <c r="B698" s="13" t="str">
        <f t="shared" si="0"/>
        <v>Orphan Barrel Rhetoric 23 Year Old 90.6 proof NV (1 BT75)</v>
      </c>
      <c r="C698" s="14">
        <v>200</v>
      </c>
      <c r="D698" s="14">
        <v>300</v>
      </c>
      <c r="E698" s="15" t="s">
        <v>978</v>
      </c>
      <c r="F698" s="16" t="s">
        <v>981</v>
      </c>
    </row>
    <row r="699" spans="1:6" ht="14.4" x14ac:dyDescent="0.3">
      <c r="A699" s="12">
        <v>695</v>
      </c>
      <c r="B699" s="13" t="str">
        <f t="shared" si="0"/>
        <v>Orphan Barrel Rhetoric 23 Year Old 90.6 proof NV (1 BT75)</v>
      </c>
      <c r="C699" s="14">
        <v>200</v>
      </c>
      <c r="D699" s="14">
        <v>300</v>
      </c>
      <c r="E699" s="15" t="s">
        <v>978</v>
      </c>
      <c r="F699" s="16" t="s">
        <v>982</v>
      </c>
    </row>
    <row r="700" spans="1:6" ht="14.4" x14ac:dyDescent="0.3">
      <c r="A700" s="12">
        <v>696</v>
      </c>
      <c r="B700" s="13" t="str">
        <f t="shared" si="0"/>
        <v>Orphan Barrel Rhetoric 23 Year Old 90.6 proof NV (1 BT75)</v>
      </c>
      <c r="C700" s="14">
        <v>200</v>
      </c>
      <c r="D700" s="14">
        <v>300</v>
      </c>
      <c r="E700" s="15" t="s">
        <v>978</v>
      </c>
      <c r="F700" s="16" t="s">
        <v>983</v>
      </c>
    </row>
    <row r="701" spans="1:6" ht="14.4" x14ac:dyDescent="0.3">
      <c r="A701" s="12">
        <v>697</v>
      </c>
      <c r="B701" s="13" t="str">
        <f t="shared" si="0"/>
        <v>Orphan Barrel Rhetoric 22 Year Old 90.4 proof NV (1 BT75)</v>
      </c>
      <c r="C701" s="14">
        <v>200</v>
      </c>
      <c r="D701" s="14">
        <v>300</v>
      </c>
      <c r="E701" s="15" t="s">
        <v>984</v>
      </c>
      <c r="F701" s="16" t="s">
        <v>985</v>
      </c>
    </row>
    <row r="702" spans="1:6" ht="14.4" x14ac:dyDescent="0.3">
      <c r="A702" s="12">
        <v>698</v>
      </c>
      <c r="B702" s="13" t="str">
        <f t="shared" si="0"/>
        <v>Orphan Barrel Lost Prophet 22 Year Old 90.1 proof NV (12 BT75)</v>
      </c>
      <c r="C702" s="14">
        <v>4000</v>
      </c>
      <c r="D702" s="14">
        <v>6000</v>
      </c>
      <c r="E702" s="15" t="s">
        <v>986</v>
      </c>
      <c r="F702" s="16" t="s">
        <v>987</v>
      </c>
    </row>
    <row r="703" spans="1:6" ht="14.4" x14ac:dyDescent="0.3">
      <c r="A703" s="12">
        <v>699</v>
      </c>
      <c r="B703" s="13" t="str">
        <f t="shared" si="0"/>
        <v>Orphan Barrel Lost Prophet 22 Year Old 90.1 proof NV (6 BT75)</v>
      </c>
      <c r="C703" s="14">
        <v>2000</v>
      </c>
      <c r="D703" s="14">
        <v>3000</v>
      </c>
      <c r="E703" s="15" t="s">
        <v>988</v>
      </c>
      <c r="F703" s="16" t="s">
        <v>989</v>
      </c>
    </row>
    <row r="704" spans="1:6" ht="14.4" x14ac:dyDescent="0.3">
      <c r="A704" s="12">
        <v>700</v>
      </c>
      <c r="B704" s="13" t="str">
        <f t="shared" si="0"/>
        <v>Orphan Barrel Lost Prophet 22 Year Old 90.1 proof NV (6 BT75)</v>
      </c>
      <c r="C704" s="14">
        <v>2000</v>
      </c>
      <c r="D704" s="14">
        <v>3000</v>
      </c>
      <c r="E704" s="15" t="s">
        <v>988</v>
      </c>
      <c r="F704" s="16" t="s">
        <v>990</v>
      </c>
    </row>
    <row r="705" spans="1:6" ht="14.4" x14ac:dyDescent="0.3">
      <c r="A705" s="12">
        <v>701</v>
      </c>
      <c r="B705" s="13" t="str">
        <f t="shared" si="0"/>
        <v>Orphan Barrel Rhetoric 21 Year Old 90.2 proof NV (12 BT75)</v>
      </c>
      <c r="C705" s="14">
        <v>1800</v>
      </c>
      <c r="D705" s="14">
        <v>3000</v>
      </c>
      <c r="E705" s="15" t="s">
        <v>991</v>
      </c>
      <c r="F705" s="16" t="s">
        <v>992</v>
      </c>
    </row>
    <row r="706" spans="1:6" ht="14.4" x14ac:dyDescent="0.3">
      <c r="A706" s="12">
        <v>702</v>
      </c>
      <c r="B706" s="13" t="str">
        <f t="shared" si="0"/>
        <v>Orphan Barrel Rhetoric 21 Year Old 90.2 proof NV (6 BT75)</v>
      </c>
      <c r="C706" s="14">
        <v>900</v>
      </c>
      <c r="D706" s="14">
        <v>1500</v>
      </c>
      <c r="E706" s="15" t="s">
        <v>993</v>
      </c>
      <c r="F706" s="16" t="s">
        <v>994</v>
      </c>
    </row>
    <row r="707" spans="1:6" ht="14.4" x14ac:dyDescent="0.3">
      <c r="A707" s="12">
        <v>703</v>
      </c>
      <c r="B707" s="13" t="str">
        <f t="shared" si="0"/>
        <v>Orphan Barrel Rhetoric 21 Year Old 90.2 proof NV (1 BT75)</v>
      </c>
      <c r="C707" s="14">
        <v>150</v>
      </c>
      <c r="D707" s="14">
        <v>250</v>
      </c>
      <c r="E707" s="15" t="s">
        <v>995</v>
      </c>
      <c r="F707" s="16" t="s">
        <v>996</v>
      </c>
    </row>
    <row r="708" spans="1:6" ht="14.4" x14ac:dyDescent="0.3">
      <c r="A708" s="12">
        <v>704</v>
      </c>
      <c r="B708" s="13" t="str">
        <f t="shared" si="0"/>
        <v>Orphan Barrel Rhetoric 21 Year Old 90.2 proof NV (1 BT75)</v>
      </c>
      <c r="C708" s="14">
        <v>150</v>
      </c>
      <c r="D708" s="14">
        <v>250</v>
      </c>
      <c r="E708" s="15" t="s">
        <v>995</v>
      </c>
      <c r="F708" s="16" t="s">
        <v>997</v>
      </c>
    </row>
    <row r="709" spans="1:6" ht="14.4" x14ac:dyDescent="0.3">
      <c r="A709" s="12">
        <v>705</v>
      </c>
      <c r="B709" s="13" t="str">
        <f t="shared" si="0"/>
        <v>Orphan Barrel Barterhouse 20 Year Old 90.2 proof NV (12 BT75)</v>
      </c>
      <c r="C709" s="14">
        <v>1800</v>
      </c>
      <c r="D709" s="14">
        <v>3000</v>
      </c>
      <c r="E709" s="15" t="s">
        <v>998</v>
      </c>
      <c r="F709" s="16" t="s">
        <v>999</v>
      </c>
    </row>
    <row r="710" spans="1:6" ht="14.4" x14ac:dyDescent="0.3">
      <c r="A710" s="12">
        <v>706</v>
      </c>
      <c r="B710" s="13" t="str">
        <f t="shared" si="0"/>
        <v>Orphan Barrel Barterhouse 20 Year Old 90.2 proof NV (6 BT75)</v>
      </c>
      <c r="C710" s="14">
        <v>900</v>
      </c>
      <c r="D710" s="14">
        <v>1500</v>
      </c>
      <c r="E710" s="15" t="s">
        <v>1000</v>
      </c>
      <c r="F710" s="16" t="s">
        <v>1001</v>
      </c>
    </row>
    <row r="711" spans="1:6" ht="14.4" x14ac:dyDescent="0.3">
      <c r="A711" s="12">
        <v>707</v>
      </c>
      <c r="B711" s="13" t="str">
        <f t="shared" si="0"/>
        <v>Orphan Barrel Barterhouse 20 Year Old 90.2 proof NV (6 BT75)</v>
      </c>
      <c r="C711" s="14">
        <v>900</v>
      </c>
      <c r="D711" s="14">
        <v>1500</v>
      </c>
      <c r="E711" s="15" t="s">
        <v>1000</v>
      </c>
      <c r="F711" s="16" t="s">
        <v>1002</v>
      </c>
    </row>
    <row r="712" spans="1:6" ht="14.4" x14ac:dyDescent="0.3">
      <c r="A712" s="12">
        <v>708</v>
      </c>
      <c r="B712" s="13" t="str">
        <f t="shared" si="0"/>
        <v>Orphan Barrel Barterhouse 20 Year Old 90.2 proof NV (6 BT75)</v>
      </c>
      <c r="C712" s="14">
        <v>900</v>
      </c>
      <c r="D712" s="14">
        <v>1500</v>
      </c>
      <c r="E712" s="15" t="s">
        <v>1000</v>
      </c>
      <c r="F712" s="16" t="s">
        <v>1003</v>
      </c>
    </row>
    <row r="713" spans="1:6" ht="14.4" x14ac:dyDescent="0.3">
      <c r="A713" s="12">
        <v>709</v>
      </c>
      <c r="B713" s="13" t="str">
        <f t="shared" si="0"/>
        <v>Orphan Barrel Barterhouse 20 Year Old 90.2 proof NV (6 BT75)</v>
      </c>
      <c r="C713" s="14">
        <v>900</v>
      </c>
      <c r="D713" s="14">
        <v>1500</v>
      </c>
      <c r="E713" s="15" t="s">
        <v>1000</v>
      </c>
      <c r="F713" s="16" t="s">
        <v>1004</v>
      </c>
    </row>
    <row r="714" spans="1:6" ht="14.4" x14ac:dyDescent="0.3">
      <c r="A714" s="12">
        <v>710</v>
      </c>
      <c r="B714" s="13" t="str">
        <f t="shared" si="0"/>
        <v>Orphan Barrel Barterhouse 20 Year Old 90.2 proof NV (6 BT75)</v>
      </c>
      <c r="C714" s="14">
        <v>900</v>
      </c>
      <c r="D714" s="14">
        <v>1500</v>
      </c>
      <c r="E714" s="15" t="s">
        <v>1000</v>
      </c>
      <c r="F714" s="16" t="s">
        <v>1005</v>
      </c>
    </row>
    <row r="715" spans="1:6" ht="14.4" x14ac:dyDescent="0.3">
      <c r="A715" s="12">
        <v>711</v>
      </c>
      <c r="B715" s="13" t="str">
        <f t="shared" si="0"/>
        <v>Orphan Barrel Barterhouse 20 Year Old 90.2 proof NV (6 BT75)</v>
      </c>
      <c r="C715" s="14">
        <v>900</v>
      </c>
      <c r="D715" s="14">
        <v>1500</v>
      </c>
      <c r="E715" s="15" t="s">
        <v>1000</v>
      </c>
      <c r="F715" s="16" t="s">
        <v>1006</v>
      </c>
    </row>
    <row r="716" spans="1:6" ht="14.4" x14ac:dyDescent="0.3">
      <c r="A716" s="12">
        <v>712</v>
      </c>
      <c r="B716" s="13" t="str">
        <f t="shared" si="0"/>
        <v>Orphan Barrel Forged Oak 15 Year Old 90.5 proof NV (6 BT75)</v>
      </c>
      <c r="C716" s="14">
        <v>600</v>
      </c>
      <c r="D716" s="14">
        <v>1200</v>
      </c>
      <c r="E716" s="15" t="s">
        <v>1007</v>
      </c>
      <c r="F716" s="16" t="s">
        <v>1008</v>
      </c>
    </row>
    <row r="717" spans="1:6" ht="14.4" x14ac:dyDescent="0.3">
      <c r="A717" s="12">
        <v>713</v>
      </c>
      <c r="B717" s="13" t="str">
        <f t="shared" si="0"/>
        <v>Orphan Barrel Forged Oak 15 Year Old 90.5 proof NV (6 BT75)</v>
      </c>
      <c r="C717" s="14">
        <v>600</v>
      </c>
      <c r="D717" s="14">
        <v>1200</v>
      </c>
      <c r="E717" s="15" t="s">
        <v>1007</v>
      </c>
      <c r="F717" s="16" t="s">
        <v>1009</v>
      </c>
    </row>
    <row r="718" spans="1:6" ht="14.4" x14ac:dyDescent="0.3">
      <c r="A718" s="12">
        <v>714</v>
      </c>
      <c r="B718" s="13" t="str">
        <f t="shared" si="0"/>
        <v>Orphan Barrel Forged Oak 15 Year Old 90.5 proof NV (6 BT75)</v>
      </c>
      <c r="C718" s="14">
        <v>600</v>
      </c>
      <c r="D718" s="14">
        <v>1200</v>
      </c>
      <c r="E718" s="15" t="s">
        <v>1007</v>
      </c>
      <c r="F718" s="16" t="s">
        <v>1010</v>
      </c>
    </row>
    <row r="719" spans="1:6" ht="14.4" x14ac:dyDescent="0.3">
      <c r="A719" s="12">
        <v>715</v>
      </c>
      <c r="B719" s="13" t="str">
        <f t="shared" si="0"/>
        <v>Orphan Barrel Forged Oak 15 Year Old 90.5 proof NV (1 BT75)</v>
      </c>
      <c r="C719" s="14">
        <v>100</v>
      </c>
      <c r="D719" s="14">
        <v>200</v>
      </c>
      <c r="E719" s="15" t="s">
        <v>1011</v>
      </c>
      <c r="F719" s="16" t="s">
        <v>1012</v>
      </c>
    </row>
    <row r="720" spans="1:6" ht="14.4" x14ac:dyDescent="0.3">
      <c r="A720" s="12">
        <v>716</v>
      </c>
      <c r="B720" s="13" t="str">
        <f t="shared" si="0"/>
        <v>Orphan Barrel Forged Oak 15 Year Old 90.5 proof NV (1 BT75)</v>
      </c>
      <c r="C720" s="14">
        <v>100</v>
      </c>
      <c r="D720" s="14">
        <v>200</v>
      </c>
      <c r="E720" s="15" t="s">
        <v>1011</v>
      </c>
      <c r="F720" s="16" t="s">
        <v>1013</v>
      </c>
    </row>
    <row r="721" spans="1:6" ht="14.4" x14ac:dyDescent="0.3">
      <c r="A721" s="12">
        <v>717</v>
      </c>
      <c r="B721" s="13" t="str">
        <f t="shared" si="0"/>
        <v>Orphan Barrel Forged Oak 15 Year Old 90.5 proof NV (1 BT75)</v>
      </c>
      <c r="C721" s="14">
        <v>100</v>
      </c>
      <c r="D721" s="14">
        <v>200</v>
      </c>
      <c r="E721" s="15" t="s">
        <v>1011</v>
      </c>
      <c r="F721" s="16" t="s">
        <v>1014</v>
      </c>
    </row>
    <row r="722" spans="1:6" ht="14.4" x14ac:dyDescent="0.3">
      <c r="A722" s="12">
        <v>718</v>
      </c>
      <c r="B722" s="13" t="str">
        <f t="shared" si="0"/>
        <v>Orphan Barrel Forged Oak 15 Year Old 90.5 proof NV (1 BT75)</v>
      </c>
      <c r="C722" s="14">
        <v>100</v>
      </c>
      <c r="D722" s="14">
        <v>200</v>
      </c>
      <c r="E722" s="15" t="s">
        <v>1011</v>
      </c>
      <c r="F722" s="16" t="s">
        <v>1015</v>
      </c>
    </row>
    <row r="723" spans="1:6" ht="14.4" x14ac:dyDescent="0.3">
      <c r="A723" s="12">
        <v>719</v>
      </c>
      <c r="B723" s="13" t="str">
        <f t="shared" si="0"/>
        <v>Orphan Barrel Forged Oak 15 Year Old 90.5 proof NV (1 BT75)</v>
      </c>
      <c r="C723" s="14">
        <v>100</v>
      </c>
      <c r="D723" s="14">
        <v>200</v>
      </c>
      <c r="E723" s="15" t="s">
        <v>1011</v>
      </c>
      <c r="F723" s="16" t="s">
        <v>1016</v>
      </c>
    </row>
    <row r="724" spans="1:6" ht="14.4" x14ac:dyDescent="0.3">
      <c r="A724" s="12">
        <v>720</v>
      </c>
      <c r="B724" s="13" t="str">
        <f t="shared" si="0"/>
        <v>Orphan Barrel Gifted Horse 115 proof NV (12 BT75)</v>
      </c>
      <c r="C724" s="14">
        <v>1200</v>
      </c>
      <c r="D724" s="14">
        <v>2400</v>
      </c>
      <c r="E724" s="15" t="s">
        <v>1017</v>
      </c>
      <c r="F724" s="16" t="s">
        <v>1018</v>
      </c>
    </row>
    <row r="725" spans="1:6" ht="14.4" x14ac:dyDescent="0.3">
      <c r="A725" s="12">
        <v>721</v>
      </c>
      <c r="B725" s="13" t="str">
        <f t="shared" si="0"/>
        <v>Orphan Barrel Gifted Horse 115 proof NV (6 BT75)</v>
      </c>
      <c r="C725" s="14">
        <v>600</v>
      </c>
      <c r="D725" s="14">
        <v>1200</v>
      </c>
      <c r="E725" s="15" t="s">
        <v>1019</v>
      </c>
      <c r="F725" s="16" t="s">
        <v>1020</v>
      </c>
    </row>
    <row r="726" spans="1:6" ht="14.4" x14ac:dyDescent="0.3">
      <c r="A726" s="12">
        <v>722</v>
      </c>
      <c r="B726" s="13" t="str">
        <f t="shared" si="0"/>
        <v>Orphan Barrel Gifted Horse 115 proof NV (6 BT75)</v>
      </c>
      <c r="C726" s="14">
        <v>600</v>
      </c>
      <c r="D726" s="14">
        <v>1200</v>
      </c>
      <c r="E726" s="15" t="s">
        <v>1019</v>
      </c>
      <c r="F726" s="16" t="s">
        <v>1021</v>
      </c>
    </row>
    <row r="727" spans="1:6" ht="14.4" x14ac:dyDescent="0.3">
      <c r="A727" s="12">
        <v>723</v>
      </c>
      <c r="B727" s="13" t="str">
        <f t="shared" si="0"/>
        <v>Orphan Barrel Gifted Horse 115 proof NV (6 BT75)</v>
      </c>
      <c r="C727" s="14">
        <v>600</v>
      </c>
      <c r="D727" s="14">
        <v>1200</v>
      </c>
      <c r="E727" s="15" t="s">
        <v>1019</v>
      </c>
      <c r="F727" s="16" t="s">
        <v>1022</v>
      </c>
    </row>
    <row r="728" spans="1:6" ht="14.4" x14ac:dyDescent="0.3">
      <c r="A728" s="12">
        <v>724</v>
      </c>
      <c r="B728" s="13" t="str">
        <f t="shared" si="0"/>
        <v>Orphan Barrel Gifted Horse 115 proof NV (6 BT75)</v>
      </c>
      <c r="C728" s="14">
        <v>600</v>
      </c>
      <c r="D728" s="14">
        <v>1200</v>
      </c>
      <c r="E728" s="15" t="s">
        <v>1019</v>
      </c>
      <c r="F728" s="16" t="s">
        <v>1023</v>
      </c>
    </row>
    <row r="729" spans="1:6" ht="14.4" x14ac:dyDescent="0.3">
      <c r="A729" s="12">
        <v>725</v>
      </c>
      <c r="B729" s="13" t="str">
        <f t="shared" si="0"/>
        <v>Orphan Barrel Gifted Horse 115 proof NV (1 BT75)</v>
      </c>
      <c r="C729" s="14">
        <v>100</v>
      </c>
      <c r="D729" s="14">
        <v>200</v>
      </c>
      <c r="E729" s="15" t="s">
        <v>1024</v>
      </c>
      <c r="F729" s="16" t="s">
        <v>1025</v>
      </c>
    </row>
    <row r="730" spans="1:6" ht="14.4" x14ac:dyDescent="0.3">
      <c r="A730" s="12">
        <v>726</v>
      </c>
      <c r="B730" s="13" t="str">
        <f t="shared" si="0"/>
        <v>Orphan Barrel Gifted Horse 115 proof NV (1 BT75)</v>
      </c>
      <c r="C730" s="14">
        <v>100</v>
      </c>
      <c r="D730" s="14">
        <v>200</v>
      </c>
      <c r="E730" s="15" t="s">
        <v>1024</v>
      </c>
      <c r="F730" s="16" t="s">
        <v>1026</v>
      </c>
    </row>
    <row r="731" spans="1:6" ht="14.4" x14ac:dyDescent="0.3">
      <c r="A731" s="12">
        <v>727</v>
      </c>
      <c r="B731" s="13" t="str">
        <f t="shared" si="0"/>
        <v>Orphan Barrel Gifted Horse 115 proof NV (1 BT75)</v>
      </c>
      <c r="C731" s="14">
        <v>100</v>
      </c>
      <c r="D731" s="14">
        <v>200</v>
      </c>
      <c r="E731" s="15" t="s">
        <v>1024</v>
      </c>
      <c r="F731" s="16" t="s">
        <v>1027</v>
      </c>
    </row>
    <row r="732" spans="1:6" ht="14.4" x14ac:dyDescent="0.3">
      <c r="A732" s="12">
        <v>728</v>
      </c>
      <c r="B732" s="13" t="str">
        <f t="shared" si="0"/>
        <v>Parker's Heritage Collection 10th Edition 24 Year Old 100 proof NV (6 BT75)</v>
      </c>
      <c r="C732" s="14">
        <v>2400</v>
      </c>
      <c r="D732" s="14">
        <v>3500</v>
      </c>
      <c r="E732" s="15" t="s">
        <v>1028</v>
      </c>
      <c r="F732" s="16" t="s">
        <v>1029</v>
      </c>
    </row>
    <row r="733" spans="1:6" ht="14.4" x14ac:dyDescent="0.3">
      <c r="A733" s="12">
        <v>729</v>
      </c>
      <c r="B733" s="13" t="str">
        <f t="shared" si="0"/>
        <v>Parker's Heritage Collection 10th Edition 24 Year Old 100 proof 1990 (1 BT75)</v>
      </c>
      <c r="C733" s="14">
        <v>400</v>
      </c>
      <c r="D733" s="14">
        <v>600</v>
      </c>
      <c r="E733" s="15" t="s">
        <v>1030</v>
      </c>
      <c r="F733" s="16" t="s">
        <v>1031</v>
      </c>
    </row>
    <row r="734" spans="1:6" ht="14.4" x14ac:dyDescent="0.3">
      <c r="A734" s="12">
        <v>730</v>
      </c>
      <c r="B734" s="13" t="str">
        <f t="shared" si="0"/>
        <v>Parker's Heritage Collection 10th Edition 24 Year Old 100 proof 1990 (1 BT75)</v>
      </c>
      <c r="C734" s="14">
        <v>400</v>
      </c>
      <c r="D734" s="14">
        <v>600</v>
      </c>
      <c r="E734" s="15" t="s">
        <v>1030</v>
      </c>
      <c r="F734" s="16" t="s">
        <v>1032</v>
      </c>
    </row>
    <row r="735" spans="1:6" ht="14.4" x14ac:dyDescent="0.3">
      <c r="A735" s="12">
        <v>731</v>
      </c>
      <c r="B735" s="13" t="str">
        <f t="shared" si="0"/>
        <v>Parker's Heritage Collection 10th Edition 24 Year Old 100 proof 1991 (1 BT75)</v>
      </c>
      <c r="C735" s="14">
        <v>400</v>
      </c>
      <c r="D735" s="14">
        <v>600</v>
      </c>
      <c r="E735" s="15" t="s">
        <v>722</v>
      </c>
      <c r="F735" s="16" t="s">
        <v>1033</v>
      </c>
    </row>
    <row r="736" spans="1:6" ht="14.4" x14ac:dyDescent="0.3">
      <c r="A736" s="12">
        <v>732</v>
      </c>
      <c r="B736" s="13" t="str">
        <f t="shared" si="0"/>
        <v>Parker's Heritage Collection 9th Edition 8 Year Old 108 proof NV (6 BT75)</v>
      </c>
      <c r="C736" s="14">
        <v>900</v>
      </c>
      <c r="D736" s="14">
        <v>1500</v>
      </c>
      <c r="E736" s="15" t="s">
        <v>1034</v>
      </c>
      <c r="F736" s="16" t="s">
        <v>1035</v>
      </c>
    </row>
    <row r="737" spans="1:6" ht="14.4" x14ac:dyDescent="0.3">
      <c r="A737" s="12">
        <v>733</v>
      </c>
      <c r="B737" s="13" t="str">
        <f t="shared" si="0"/>
        <v>Parker's Heritage Collection 9th Edition 8 Year Old 108 proof NV (3 BT75)</v>
      </c>
      <c r="C737" s="14">
        <v>450</v>
      </c>
      <c r="D737" s="14">
        <v>750</v>
      </c>
      <c r="E737" s="15" t="s">
        <v>1036</v>
      </c>
      <c r="F737" s="16" t="s">
        <v>1037</v>
      </c>
    </row>
    <row r="738" spans="1:6" ht="14.4" x14ac:dyDescent="0.3">
      <c r="A738" s="12">
        <v>734</v>
      </c>
      <c r="B738" s="13" t="str">
        <f t="shared" si="0"/>
        <v>Parker's Heritage Collection 9th Edition 8 Year Old 108 proof NV (3 BT75)</v>
      </c>
      <c r="C738" s="14">
        <v>450</v>
      </c>
      <c r="D738" s="14">
        <v>750</v>
      </c>
      <c r="E738" s="15" t="s">
        <v>1036</v>
      </c>
      <c r="F738" s="16" t="s">
        <v>1038</v>
      </c>
    </row>
    <row r="739" spans="1:6" ht="14.4" x14ac:dyDescent="0.3">
      <c r="A739" s="12">
        <v>735</v>
      </c>
      <c r="B739" s="13" t="str">
        <f t="shared" si="0"/>
        <v>Parker's Heritage Collection 9th Edition 8 Year Old 108 proof NV (1 BT75)</v>
      </c>
      <c r="C739" s="14">
        <v>150</v>
      </c>
      <c r="D739" s="14">
        <v>250</v>
      </c>
      <c r="E739" s="15" t="s">
        <v>1039</v>
      </c>
      <c r="F739" s="16" t="s">
        <v>1040</v>
      </c>
    </row>
    <row r="740" spans="1:6" ht="14.4" x14ac:dyDescent="0.3">
      <c r="A740" s="12">
        <v>736</v>
      </c>
      <c r="B740" s="13" t="str">
        <f t="shared" si="0"/>
        <v>Parker's Heritage Collection 9th Edition 8 Year Old 108 proof NV (1 BT75)</v>
      </c>
      <c r="C740" s="14">
        <v>150</v>
      </c>
      <c r="D740" s="14">
        <v>250</v>
      </c>
      <c r="E740" s="15" t="s">
        <v>1039</v>
      </c>
      <c r="F740" s="16" t="s">
        <v>1041</v>
      </c>
    </row>
    <row r="741" spans="1:6" ht="14.4" x14ac:dyDescent="0.3">
      <c r="A741" s="12">
        <v>737</v>
      </c>
      <c r="B741" s="13" t="str">
        <f t="shared" si="0"/>
        <v>Stagg Jr 134.4 proof NV (3 BT75)</v>
      </c>
      <c r="C741" s="14">
        <v>1500</v>
      </c>
      <c r="D741" s="14">
        <v>2000</v>
      </c>
      <c r="E741" s="15" t="s">
        <v>1042</v>
      </c>
      <c r="F741" s="16" t="s">
        <v>1043</v>
      </c>
    </row>
    <row r="742" spans="1:6" ht="14.4" x14ac:dyDescent="0.3">
      <c r="A742" s="12">
        <v>738</v>
      </c>
      <c r="B742" s="13" t="str">
        <f t="shared" si="0"/>
        <v>Stagg Jr 134.4 proof NV (1 BT75)</v>
      </c>
      <c r="C742" s="14">
        <v>500</v>
      </c>
      <c r="D742" s="14">
        <v>700</v>
      </c>
      <c r="E742" s="15" t="s">
        <v>1044</v>
      </c>
      <c r="F742" s="16" t="s">
        <v>1045</v>
      </c>
    </row>
    <row r="743" spans="1:6" ht="14.4" x14ac:dyDescent="0.3">
      <c r="A743" s="12">
        <v>739</v>
      </c>
      <c r="B743" s="13" t="str">
        <f t="shared" si="0"/>
        <v>Stagg Jr 134.4 proof NV (1 BT75)</v>
      </c>
      <c r="C743" s="14">
        <v>500</v>
      </c>
      <c r="D743" s="14">
        <v>700</v>
      </c>
      <c r="E743" s="15" t="s">
        <v>1044</v>
      </c>
      <c r="F743" s="16" t="s">
        <v>1046</v>
      </c>
    </row>
    <row r="744" spans="1:6" ht="14.4" x14ac:dyDescent="0.3">
      <c r="A744" s="12">
        <v>740</v>
      </c>
      <c r="B744" s="13" t="str">
        <f t="shared" si="0"/>
        <v>Stagg Jr 132.2 proof NV (3 BT75)</v>
      </c>
      <c r="C744" s="14">
        <v>300</v>
      </c>
      <c r="D744" s="14">
        <v>600</v>
      </c>
      <c r="E744" s="15" t="s">
        <v>1047</v>
      </c>
      <c r="F744" s="16" t="s">
        <v>1048</v>
      </c>
    </row>
    <row r="745" spans="1:6" ht="14.4" x14ac:dyDescent="0.3">
      <c r="A745" s="12">
        <v>741</v>
      </c>
      <c r="B745" s="13" t="str">
        <f t="shared" si="0"/>
        <v>Stagg Jr 132.2 proof NV (1 BT75)</v>
      </c>
      <c r="C745" s="14">
        <v>100</v>
      </c>
      <c r="D745" s="14">
        <v>200</v>
      </c>
      <c r="E745" s="15" t="s">
        <v>1049</v>
      </c>
      <c r="F745" s="16" t="s">
        <v>1050</v>
      </c>
    </row>
    <row r="746" spans="1:6" ht="14.4" x14ac:dyDescent="0.3">
      <c r="A746" s="12">
        <v>742</v>
      </c>
      <c r="B746" s="13" t="str">
        <f t="shared" si="0"/>
        <v>Stagg Jr 132.2 proof NV (1 BT75)</v>
      </c>
      <c r="C746" s="14">
        <v>100</v>
      </c>
      <c r="D746" s="14">
        <v>200</v>
      </c>
      <c r="E746" s="15" t="s">
        <v>1049</v>
      </c>
      <c r="F746" s="16" t="s">
        <v>1051</v>
      </c>
    </row>
    <row r="747" spans="1:6" ht="14.4" x14ac:dyDescent="0.3">
      <c r="A747" s="12">
        <v>743</v>
      </c>
      <c r="B747" s="13" t="str">
        <f t="shared" si="0"/>
        <v>Stagg Jr 132.1 proof NV (1 BT75)</v>
      </c>
      <c r="C747" s="14">
        <v>100</v>
      </c>
      <c r="D747" s="14">
        <v>200</v>
      </c>
      <c r="E747" s="15" t="s">
        <v>1052</v>
      </c>
      <c r="F747" s="16" t="s">
        <v>1053</v>
      </c>
    </row>
    <row r="748" spans="1:6" ht="14.4" x14ac:dyDescent="0.3">
      <c r="A748" s="12">
        <v>744</v>
      </c>
      <c r="B748" s="13" t="str">
        <f t="shared" si="0"/>
        <v>Stagg Jr 132.1 proof NV (1 BT75)</v>
      </c>
      <c r="C748" s="14">
        <v>100</v>
      </c>
      <c r="D748" s="14">
        <v>200</v>
      </c>
      <c r="E748" s="15" t="s">
        <v>1052</v>
      </c>
      <c r="F748" s="16" t="s">
        <v>1054</v>
      </c>
    </row>
    <row r="749" spans="1:6" ht="14.4" x14ac:dyDescent="0.3">
      <c r="A749" s="12">
        <v>745</v>
      </c>
      <c r="B749" s="13" t="str">
        <f t="shared" si="0"/>
        <v>Wild Turkey 17 Year Old Masters Keep Batch 001 86.8 proof NV (6 BT75)</v>
      </c>
      <c r="C749" s="14">
        <v>600</v>
      </c>
      <c r="D749" s="14">
        <v>1500</v>
      </c>
      <c r="E749" s="15" t="s">
        <v>1055</v>
      </c>
      <c r="F749" s="16" t="s">
        <v>1056</v>
      </c>
    </row>
    <row r="750" spans="1:6" ht="14.4" x14ac:dyDescent="0.3">
      <c r="A750" s="12">
        <v>746</v>
      </c>
      <c r="B750" s="13" t="str">
        <f t="shared" si="0"/>
        <v>Wild Turkey 17 Year Old Masters Keep Batch 001 86.8 proof NV (6 BT75)</v>
      </c>
      <c r="C750" s="14">
        <v>600</v>
      </c>
      <c r="D750" s="14">
        <v>1500</v>
      </c>
      <c r="E750" s="15" t="s">
        <v>1055</v>
      </c>
      <c r="F750" s="16" t="s">
        <v>1057</v>
      </c>
    </row>
    <row r="751" spans="1:6" ht="14.4" x14ac:dyDescent="0.3">
      <c r="A751" s="12">
        <v>747</v>
      </c>
      <c r="B751" s="13" t="str">
        <f t="shared" si="0"/>
        <v>Wild Turkey 17 Year Old Masters Keep Batch 001 86.8 proof NV (6 BT75)</v>
      </c>
      <c r="C751" s="14">
        <v>600</v>
      </c>
      <c r="D751" s="14">
        <v>1500</v>
      </c>
      <c r="E751" s="15" t="s">
        <v>1055</v>
      </c>
      <c r="F751" s="16" t="s">
        <v>1058</v>
      </c>
    </row>
    <row r="752" spans="1:6" ht="14.4" x14ac:dyDescent="0.3">
      <c r="A752" s="12">
        <v>748</v>
      </c>
      <c r="B752" s="13" t="str">
        <f t="shared" si="0"/>
        <v>Wild Turkey 17 Year Old Masters Keep Batch 001 86.8 proof NV (6 BT75)</v>
      </c>
      <c r="C752" s="14">
        <v>600</v>
      </c>
      <c r="D752" s="14">
        <v>1500</v>
      </c>
      <c r="E752" s="15" t="s">
        <v>1055</v>
      </c>
      <c r="F752" s="16" t="s">
        <v>1059</v>
      </c>
    </row>
    <row r="753" spans="1:6" ht="14.4" x14ac:dyDescent="0.3">
      <c r="A753" s="12">
        <v>749</v>
      </c>
      <c r="B753" s="13" t="str">
        <f t="shared" si="0"/>
        <v>Wild Turkey 17 Year Old Masters Keep Batch 001 86.8 proof NV (6 BT75)</v>
      </c>
      <c r="C753" s="14">
        <v>600</v>
      </c>
      <c r="D753" s="14">
        <v>1500</v>
      </c>
      <c r="E753" s="15" t="s">
        <v>1055</v>
      </c>
      <c r="F753" s="16" t="s">
        <v>1060</v>
      </c>
    </row>
    <row r="754" spans="1:6" ht="14.4" x14ac:dyDescent="0.3">
      <c r="A754" s="12">
        <v>750</v>
      </c>
      <c r="B754" s="13" t="str">
        <f t="shared" si="0"/>
        <v>Wild Turkey 17 Year Old Masters Keep Batch 001 86.8 proof NV (6 BT75)</v>
      </c>
      <c r="C754" s="14">
        <v>600</v>
      </c>
      <c r="D754" s="14">
        <v>1500</v>
      </c>
      <c r="E754" s="15" t="s">
        <v>1055</v>
      </c>
      <c r="F754" s="16" t="s">
        <v>1061</v>
      </c>
    </row>
    <row r="755" spans="1:6" ht="14.4" x14ac:dyDescent="0.3">
      <c r="A755" s="17"/>
      <c r="B755" s="18"/>
      <c r="C755" s="19"/>
      <c r="D755" s="19"/>
      <c r="E755" s="18"/>
      <c r="F755" s="18"/>
    </row>
    <row r="756" spans="1:6" ht="14.4" x14ac:dyDescent="0.3">
      <c r="A756" s="17"/>
      <c r="B756" s="18"/>
      <c r="C756" s="19"/>
      <c r="D756" s="19"/>
      <c r="E756" s="18"/>
      <c r="F756" s="18"/>
    </row>
    <row r="757" spans="1:6" ht="14.4" x14ac:dyDescent="0.3">
      <c r="A757" s="17"/>
      <c r="B757" s="18"/>
      <c r="C757" s="19"/>
      <c r="D757" s="19"/>
      <c r="E757" s="18"/>
      <c r="F757" s="18"/>
    </row>
    <row r="758" spans="1:6" ht="14.4" x14ac:dyDescent="0.3">
      <c r="A758" s="17"/>
      <c r="B758" s="18"/>
      <c r="C758" s="19"/>
      <c r="D758" s="19"/>
      <c r="E758" s="18"/>
      <c r="F758" s="18"/>
    </row>
    <row r="759" spans="1:6" ht="14.4" x14ac:dyDescent="0.3">
      <c r="A759" s="17"/>
      <c r="B759" s="18"/>
      <c r="C759" s="19"/>
      <c r="D759" s="19"/>
      <c r="E759" s="18"/>
      <c r="F759" s="18"/>
    </row>
    <row r="760" spans="1:6" ht="14.4" x14ac:dyDescent="0.3">
      <c r="A760" s="17"/>
      <c r="B760" s="18"/>
      <c r="C760" s="19"/>
      <c r="D760" s="19"/>
      <c r="E760" s="18"/>
      <c r="F760" s="18"/>
    </row>
    <row r="761" spans="1:6" ht="14.4" x14ac:dyDescent="0.3">
      <c r="A761" s="17"/>
      <c r="B761" s="18"/>
      <c r="C761" s="19"/>
      <c r="D761" s="19"/>
      <c r="E761" s="18"/>
      <c r="F761" s="18"/>
    </row>
    <row r="762" spans="1:6" ht="14.4" x14ac:dyDescent="0.3">
      <c r="A762" s="17"/>
      <c r="B762" s="18"/>
      <c r="C762" s="19"/>
      <c r="D762" s="19"/>
      <c r="E762" s="18"/>
      <c r="F762" s="18"/>
    </row>
    <row r="763" spans="1:6" ht="14.4" x14ac:dyDescent="0.3">
      <c r="A763" s="17"/>
      <c r="B763" s="18"/>
      <c r="C763" s="19"/>
      <c r="D763" s="19"/>
      <c r="E763" s="18"/>
      <c r="F763" s="18"/>
    </row>
    <row r="764" spans="1:6" ht="14.4" x14ac:dyDescent="0.3">
      <c r="A764" s="17"/>
      <c r="B764" s="18"/>
      <c r="C764" s="19"/>
      <c r="D764" s="19"/>
      <c r="E764" s="18"/>
      <c r="F764" s="18"/>
    </row>
    <row r="765" spans="1:6" ht="14.4" x14ac:dyDescent="0.3">
      <c r="A765" s="17"/>
      <c r="B765" s="18"/>
      <c r="C765" s="19"/>
      <c r="D765" s="19"/>
      <c r="E765" s="18"/>
      <c r="F765" s="18"/>
    </row>
    <row r="766" spans="1:6" ht="14.4" x14ac:dyDescent="0.3">
      <c r="A766" s="17"/>
      <c r="B766" s="18"/>
      <c r="C766" s="19"/>
      <c r="D766" s="19"/>
      <c r="E766" s="18"/>
      <c r="F766" s="18"/>
    </row>
    <row r="767" spans="1:6" ht="14.4" x14ac:dyDescent="0.3">
      <c r="A767" s="17"/>
      <c r="B767" s="18"/>
      <c r="C767" s="19"/>
      <c r="D767" s="19"/>
      <c r="E767" s="18"/>
      <c r="F767" s="18"/>
    </row>
    <row r="768" spans="1:6" ht="14.4" x14ac:dyDescent="0.3">
      <c r="A768" s="17"/>
      <c r="B768" s="18"/>
      <c r="C768" s="19"/>
      <c r="D768" s="19"/>
      <c r="E768" s="18"/>
      <c r="F768" s="18"/>
    </row>
    <row r="769" spans="1:6" ht="14.4" x14ac:dyDescent="0.3">
      <c r="A769" s="17"/>
      <c r="B769" s="18"/>
      <c r="C769" s="19"/>
      <c r="D769" s="19"/>
      <c r="E769" s="18"/>
      <c r="F769" s="18"/>
    </row>
    <row r="770" spans="1:6" ht="14.4" x14ac:dyDescent="0.3">
      <c r="A770" s="17"/>
      <c r="B770" s="18"/>
      <c r="C770" s="19"/>
      <c r="D770" s="19"/>
      <c r="E770" s="18"/>
      <c r="F770" s="18"/>
    </row>
    <row r="771" spans="1:6" ht="14.4" x14ac:dyDescent="0.3">
      <c r="A771" s="17"/>
      <c r="B771" s="18"/>
      <c r="C771" s="19"/>
      <c r="D771" s="19"/>
      <c r="E771" s="18"/>
      <c r="F771" s="18"/>
    </row>
    <row r="772" spans="1:6" ht="14.4" x14ac:dyDescent="0.3">
      <c r="A772" s="17"/>
      <c r="B772" s="18"/>
      <c r="C772" s="19"/>
      <c r="D772" s="19"/>
      <c r="E772" s="18"/>
      <c r="F772" s="18"/>
    </row>
    <row r="773" spans="1:6" ht="14.4" x14ac:dyDescent="0.3">
      <c r="A773" s="17"/>
      <c r="B773" s="18"/>
      <c r="C773" s="19"/>
      <c r="D773" s="19"/>
      <c r="E773" s="18"/>
      <c r="F773" s="18"/>
    </row>
    <row r="774" spans="1:6" ht="14.4" x14ac:dyDescent="0.3">
      <c r="A774" s="17"/>
      <c r="B774" s="18"/>
      <c r="C774" s="19"/>
      <c r="D774" s="19"/>
      <c r="E774" s="18"/>
      <c r="F774" s="18"/>
    </row>
    <row r="775" spans="1:6" ht="14.4" x14ac:dyDescent="0.3">
      <c r="A775" s="17"/>
      <c r="B775" s="18"/>
      <c r="C775" s="19"/>
      <c r="D775" s="19"/>
      <c r="E775" s="18"/>
      <c r="F775" s="18"/>
    </row>
    <row r="776" spans="1:6" ht="14.4" x14ac:dyDescent="0.3">
      <c r="A776" s="17"/>
      <c r="B776" s="18"/>
      <c r="C776" s="19"/>
      <c r="D776" s="19"/>
      <c r="E776" s="18"/>
      <c r="F776" s="18"/>
    </row>
    <row r="777" spans="1:6" ht="14.4" x14ac:dyDescent="0.3">
      <c r="A777" s="17"/>
      <c r="B777" s="18"/>
      <c r="C777" s="19"/>
      <c r="D777" s="19"/>
      <c r="E777" s="18"/>
      <c r="F777" s="18"/>
    </row>
    <row r="778" spans="1:6" ht="14.4" x14ac:dyDescent="0.3">
      <c r="A778" s="17"/>
      <c r="B778" s="18"/>
      <c r="C778" s="19"/>
      <c r="D778" s="19"/>
      <c r="E778" s="18"/>
      <c r="F778" s="18"/>
    </row>
    <row r="779" spans="1:6" ht="14.4" x14ac:dyDescent="0.3">
      <c r="A779" s="17"/>
      <c r="B779" s="18"/>
      <c r="C779" s="19"/>
      <c r="D779" s="19"/>
      <c r="E779" s="18"/>
      <c r="F779" s="18"/>
    </row>
    <row r="780" spans="1:6" ht="14.4" x14ac:dyDescent="0.3">
      <c r="A780" s="17"/>
      <c r="B780" s="18"/>
      <c r="C780" s="19"/>
      <c r="D780" s="19"/>
      <c r="E780" s="18"/>
      <c r="F780" s="18"/>
    </row>
    <row r="781" spans="1:6" ht="14.4" x14ac:dyDescent="0.3">
      <c r="A781" s="17"/>
      <c r="B781" s="18"/>
      <c r="C781" s="19"/>
      <c r="D781" s="19"/>
      <c r="E781" s="18"/>
      <c r="F781" s="18"/>
    </row>
    <row r="782" spans="1:6" ht="14.4" x14ac:dyDescent="0.3">
      <c r="A782" s="17"/>
      <c r="B782" s="18"/>
      <c r="C782" s="19"/>
      <c r="D782" s="19"/>
      <c r="E782" s="18"/>
      <c r="F782" s="18"/>
    </row>
    <row r="783" spans="1:6" ht="14.4" x14ac:dyDescent="0.3">
      <c r="A783" s="17"/>
      <c r="B783" s="18"/>
      <c r="C783" s="19"/>
      <c r="D783" s="19"/>
      <c r="E783" s="18"/>
      <c r="F783" s="18"/>
    </row>
    <row r="784" spans="1:6" ht="14.4" x14ac:dyDescent="0.3">
      <c r="A784" s="17"/>
      <c r="B784" s="18"/>
      <c r="C784" s="19"/>
      <c r="D784" s="19"/>
      <c r="E784" s="18"/>
      <c r="F784" s="18"/>
    </row>
    <row r="785" spans="1:6" ht="14.4" x14ac:dyDescent="0.3">
      <c r="A785" s="17"/>
      <c r="B785" s="18"/>
      <c r="C785" s="19"/>
      <c r="D785" s="19"/>
      <c r="E785" s="18"/>
      <c r="F785" s="18"/>
    </row>
    <row r="786" spans="1:6" ht="14.4" x14ac:dyDescent="0.3">
      <c r="A786" s="17"/>
      <c r="B786" s="18"/>
      <c r="C786" s="19"/>
      <c r="D786" s="19"/>
      <c r="E786" s="18"/>
      <c r="F786" s="18"/>
    </row>
    <row r="787" spans="1:6" ht="14.4" x14ac:dyDescent="0.3">
      <c r="A787" s="17"/>
      <c r="B787" s="18"/>
      <c r="C787" s="19"/>
      <c r="D787" s="19"/>
      <c r="E787" s="18"/>
      <c r="F787" s="18"/>
    </row>
    <row r="788" spans="1:6" ht="14.4" x14ac:dyDescent="0.3">
      <c r="A788" s="17"/>
      <c r="B788" s="18"/>
      <c r="C788" s="19"/>
      <c r="D788" s="19"/>
      <c r="E788" s="18"/>
      <c r="F788" s="18"/>
    </row>
    <row r="789" spans="1:6" ht="14.4" x14ac:dyDescent="0.3">
      <c r="A789" s="17"/>
      <c r="B789" s="18"/>
      <c r="C789" s="19"/>
      <c r="D789" s="19"/>
      <c r="E789" s="18"/>
      <c r="F789" s="18"/>
    </row>
    <row r="790" spans="1:6" ht="14.4" x14ac:dyDescent="0.3">
      <c r="A790" s="17"/>
      <c r="B790" s="18"/>
      <c r="C790" s="19"/>
      <c r="D790" s="19"/>
      <c r="E790" s="18"/>
      <c r="F790" s="18"/>
    </row>
    <row r="791" spans="1:6" ht="14.4" x14ac:dyDescent="0.3">
      <c r="A791" s="17"/>
      <c r="B791" s="18"/>
      <c r="C791" s="19"/>
      <c r="D791" s="19"/>
      <c r="E791" s="18"/>
      <c r="F791" s="18"/>
    </row>
    <row r="792" spans="1:6" ht="14.4" x14ac:dyDescent="0.3">
      <c r="A792" s="17"/>
      <c r="B792" s="18"/>
      <c r="C792" s="19"/>
      <c r="D792" s="19"/>
      <c r="E792" s="18"/>
      <c r="F792" s="18"/>
    </row>
    <row r="793" spans="1:6" ht="14.4" x14ac:dyDescent="0.3">
      <c r="A793" s="17"/>
      <c r="B793" s="18"/>
      <c r="C793" s="19"/>
      <c r="D793" s="19"/>
      <c r="E793" s="18"/>
      <c r="F793" s="18"/>
    </row>
    <row r="794" spans="1:6" ht="14.4" x14ac:dyDescent="0.3">
      <c r="A794" s="17"/>
      <c r="B794" s="18"/>
      <c r="C794" s="19"/>
      <c r="D794" s="19"/>
      <c r="E794" s="18"/>
      <c r="F794" s="18"/>
    </row>
    <row r="795" spans="1:6" ht="14.4" x14ac:dyDescent="0.3">
      <c r="A795" s="17"/>
      <c r="B795" s="18"/>
      <c r="C795" s="19"/>
      <c r="D795" s="19"/>
      <c r="E795" s="18"/>
      <c r="F795" s="18"/>
    </row>
    <row r="796" spans="1:6" ht="14.4" x14ac:dyDescent="0.3">
      <c r="A796" s="17"/>
      <c r="B796" s="18"/>
      <c r="C796" s="19"/>
      <c r="D796" s="19"/>
      <c r="E796" s="18"/>
      <c r="F796" s="18"/>
    </row>
    <row r="797" spans="1:6" ht="14.4" x14ac:dyDescent="0.3">
      <c r="A797" s="17"/>
      <c r="B797" s="18"/>
      <c r="C797" s="19"/>
      <c r="D797" s="19"/>
      <c r="E797" s="18"/>
      <c r="F797" s="18"/>
    </row>
    <row r="798" spans="1:6" ht="14.4" x14ac:dyDescent="0.3">
      <c r="A798" s="17"/>
      <c r="B798" s="18"/>
      <c r="C798" s="19"/>
      <c r="D798" s="19"/>
      <c r="E798" s="18"/>
      <c r="F798" s="18"/>
    </row>
    <row r="799" spans="1:6" ht="14.4" x14ac:dyDescent="0.3">
      <c r="A799" s="17"/>
      <c r="B799" s="18"/>
      <c r="C799" s="19"/>
      <c r="D799" s="19"/>
      <c r="E799" s="18"/>
      <c r="F799" s="18"/>
    </row>
    <row r="800" spans="1:6" ht="14.4" x14ac:dyDescent="0.3">
      <c r="A800" s="17"/>
      <c r="B800" s="18"/>
      <c r="C800" s="19"/>
      <c r="D800" s="19"/>
      <c r="E800" s="18"/>
      <c r="F800" s="18"/>
    </row>
    <row r="801" spans="1:6" ht="14.4" x14ac:dyDescent="0.3">
      <c r="A801" s="17"/>
      <c r="B801" s="18"/>
      <c r="C801" s="19"/>
      <c r="D801" s="19"/>
      <c r="E801" s="18"/>
      <c r="F801" s="18"/>
    </row>
    <row r="802" spans="1:6" ht="14.4" x14ac:dyDescent="0.3">
      <c r="A802" s="17"/>
      <c r="B802" s="18"/>
      <c r="C802" s="19"/>
      <c r="D802" s="19"/>
      <c r="E802" s="18"/>
      <c r="F802" s="18"/>
    </row>
    <row r="803" spans="1:6" ht="14.4" x14ac:dyDescent="0.3">
      <c r="A803" s="17"/>
      <c r="B803" s="18"/>
      <c r="C803" s="19"/>
      <c r="D803" s="19"/>
      <c r="E803" s="18"/>
      <c r="F803" s="18"/>
    </row>
    <row r="804" spans="1:6" ht="14.4" x14ac:dyDescent="0.3">
      <c r="A804" s="17"/>
      <c r="B804" s="18"/>
      <c r="C804" s="19"/>
      <c r="D804" s="19"/>
      <c r="E804" s="18"/>
      <c r="F804" s="18"/>
    </row>
    <row r="805" spans="1:6" ht="14.4" x14ac:dyDescent="0.3">
      <c r="A805" s="17"/>
      <c r="B805" s="18"/>
      <c r="C805" s="19"/>
      <c r="D805" s="19"/>
      <c r="E805" s="18"/>
      <c r="F805" s="18"/>
    </row>
    <row r="806" spans="1:6" ht="14.4" x14ac:dyDescent="0.3">
      <c r="A806" s="17"/>
      <c r="B806" s="18"/>
      <c r="C806" s="19"/>
      <c r="D806" s="19"/>
      <c r="E806" s="18"/>
      <c r="F806" s="18"/>
    </row>
    <row r="807" spans="1:6" ht="14.4" x14ac:dyDescent="0.3">
      <c r="A807" s="17"/>
      <c r="B807" s="18"/>
      <c r="C807" s="19"/>
      <c r="D807" s="19"/>
      <c r="E807" s="18"/>
      <c r="F807" s="18"/>
    </row>
    <row r="808" spans="1:6" ht="14.4" x14ac:dyDescent="0.3">
      <c r="A808" s="17"/>
      <c r="B808" s="18"/>
      <c r="C808" s="19"/>
      <c r="D808" s="19"/>
      <c r="E808" s="18"/>
      <c r="F808" s="18"/>
    </row>
    <row r="809" spans="1:6" ht="14.4" x14ac:dyDescent="0.3">
      <c r="A809" s="17"/>
      <c r="B809" s="18"/>
      <c r="C809" s="19"/>
      <c r="D809" s="19"/>
      <c r="E809" s="18"/>
      <c r="F809" s="18"/>
    </row>
    <row r="810" spans="1:6" ht="14.4" x14ac:dyDescent="0.3">
      <c r="A810" s="17"/>
      <c r="B810" s="18"/>
      <c r="C810" s="19"/>
      <c r="D810" s="19"/>
      <c r="E810" s="18"/>
      <c r="F810" s="18"/>
    </row>
    <row r="811" spans="1:6" ht="14.4" x14ac:dyDescent="0.3">
      <c r="A811" s="17"/>
      <c r="B811" s="18"/>
      <c r="C811" s="19"/>
      <c r="D811" s="19"/>
      <c r="E811" s="18"/>
      <c r="F811" s="18"/>
    </row>
    <row r="812" spans="1:6" ht="14.4" x14ac:dyDescent="0.3">
      <c r="A812" s="17"/>
      <c r="B812" s="18"/>
      <c r="C812" s="19"/>
      <c r="D812" s="19"/>
      <c r="E812" s="18"/>
      <c r="F812" s="18"/>
    </row>
    <row r="813" spans="1:6" ht="14.4" x14ac:dyDescent="0.3">
      <c r="A813" s="17"/>
      <c r="B813" s="18"/>
      <c r="C813" s="19"/>
      <c r="D813" s="19"/>
      <c r="E813" s="18"/>
      <c r="F813" s="18"/>
    </row>
    <row r="814" spans="1:6" ht="14.4" x14ac:dyDescent="0.3">
      <c r="A814" s="17"/>
      <c r="B814" s="18"/>
      <c r="C814" s="19"/>
      <c r="D814" s="19"/>
      <c r="E814" s="18"/>
      <c r="F814" s="18"/>
    </row>
    <row r="815" spans="1:6" ht="14.4" x14ac:dyDescent="0.3">
      <c r="A815" s="17"/>
      <c r="B815" s="18"/>
      <c r="C815" s="19"/>
      <c r="D815" s="19"/>
      <c r="E815" s="18"/>
      <c r="F815" s="18"/>
    </row>
    <row r="816" spans="1:6" ht="14.4" x14ac:dyDescent="0.3">
      <c r="A816" s="17"/>
      <c r="B816" s="18"/>
      <c r="C816" s="19"/>
      <c r="D816" s="19"/>
      <c r="E816" s="18"/>
      <c r="F816" s="18"/>
    </row>
    <row r="817" spans="1:6" ht="14.4" x14ac:dyDescent="0.3">
      <c r="A817" s="17"/>
      <c r="B817" s="18"/>
      <c r="C817" s="19"/>
      <c r="D817" s="19"/>
      <c r="E817" s="18"/>
      <c r="F817" s="18"/>
    </row>
    <row r="818" spans="1:6" ht="14.4" x14ac:dyDescent="0.3">
      <c r="A818" s="17"/>
      <c r="B818" s="18"/>
      <c r="C818" s="19"/>
      <c r="D818" s="19"/>
      <c r="E818" s="18"/>
      <c r="F818" s="18"/>
    </row>
    <row r="819" spans="1:6" ht="14.4" x14ac:dyDescent="0.3">
      <c r="A819" s="17"/>
      <c r="B819" s="18"/>
      <c r="C819" s="19"/>
      <c r="D819" s="19"/>
      <c r="E819" s="18"/>
      <c r="F819" s="18"/>
    </row>
    <row r="820" spans="1:6" ht="14.4" x14ac:dyDescent="0.3">
      <c r="A820" s="17"/>
      <c r="B820" s="18"/>
      <c r="C820" s="19"/>
      <c r="D820" s="19"/>
      <c r="E820" s="18"/>
      <c r="F820" s="18"/>
    </row>
    <row r="821" spans="1:6" ht="14.4" x14ac:dyDescent="0.3">
      <c r="A821" s="17"/>
      <c r="B821" s="18"/>
      <c r="C821" s="19"/>
      <c r="D821" s="19"/>
      <c r="E821" s="18"/>
      <c r="F821" s="18"/>
    </row>
    <row r="822" spans="1:6" ht="14.4" x14ac:dyDescent="0.3">
      <c r="A822" s="17"/>
      <c r="B822" s="18"/>
      <c r="C822" s="19"/>
      <c r="D822" s="19"/>
      <c r="E822" s="18"/>
      <c r="F822" s="18"/>
    </row>
    <row r="823" spans="1:6" ht="14.4" x14ac:dyDescent="0.3">
      <c r="A823" s="17"/>
      <c r="B823" s="18"/>
      <c r="C823" s="19"/>
      <c r="D823" s="19"/>
      <c r="E823" s="18"/>
      <c r="F823" s="18"/>
    </row>
    <row r="824" spans="1:6" ht="14.4" x14ac:dyDescent="0.3">
      <c r="A824" s="17"/>
      <c r="B824" s="18"/>
      <c r="C824" s="19"/>
      <c r="D824" s="19"/>
      <c r="E824" s="18"/>
      <c r="F824" s="18"/>
    </row>
    <row r="825" spans="1:6" ht="14.4" x14ac:dyDescent="0.3">
      <c r="A825" s="17"/>
      <c r="B825" s="18"/>
      <c r="C825" s="19"/>
      <c r="D825" s="19"/>
      <c r="E825" s="18"/>
      <c r="F825" s="18"/>
    </row>
    <row r="826" spans="1:6" ht="14.4" x14ac:dyDescent="0.3">
      <c r="A826" s="17"/>
      <c r="B826" s="18"/>
      <c r="C826" s="19"/>
      <c r="D826" s="19"/>
      <c r="E826" s="18"/>
      <c r="F826" s="18"/>
    </row>
    <row r="827" spans="1:6" ht="14.4" x14ac:dyDescent="0.3">
      <c r="A827" s="17"/>
      <c r="B827" s="18"/>
      <c r="C827" s="19"/>
      <c r="D827" s="19"/>
      <c r="E827" s="18"/>
      <c r="F827" s="18"/>
    </row>
    <row r="828" spans="1:6" ht="14.4" x14ac:dyDescent="0.3">
      <c r="A828" s="17"/>
      <c r="B828" s="18"/>
      <c r="C828" s="19"/>
      <c r="D828" s="19"/>
      <c r="E828" s="18"/>
      <c r="F828" s="18"/>
    </row>
    <row r="829" spans="1:6" ht="14.4" x14ac:dyDescent="0.3">
      <c r="A829" s="17"/>
      <c r="B829" s="18"/>
      <c r="C829" s="19"/>
      <c r="D829" s="19"/>
      <c r="E829" s="18"/>
      <c r="F829" s="18"/>
    </row>
    <row r="830" spans="1:6" ht="14.4" x14ac:dyDescent="0.3">
      <c r="A830" s="17"/>
      <c r="B830" s="18"/>
      <c r="C830" s="19"/>
      <c r="D830" s="19"/>
      <c r="E830" s="18"/>
      <c r="F830" s="18"/>
    </row>
    <row r="831" spans="1:6" ht="14.4" x14ac:dyDescent="0.3">
      <c r="A831" s="17"/>
      <c r="B831" s="18"/>
      <c r="C831" s="19"/>
      <c r="D831" s="19"/>
      <c r="E831" s="18"/>
      <c r="F831" s="18"/>
    </row>
    <row r="832" spans="1:6" ht="14.4" x14ac:dyDescent="0.3">
      <c r="A832" s="17"/>
      <c r="B832" s="18"/>
      <c r="C832" s="19"/>
      <c r="D832" s="19"/>
      <c r="E832" s="18"/>
      <c r="F832" s="18"/>
    </row>
    <row r="833" spans="1:6" ht="14.4" x14ac:dyDescent="0.3">
      <c r="A833" s="17"/>
      <c r="B833" s="18"/>
      <c r="C833" s="19"/>
      <c r="D833" s="19"/>
      <c r="E833" s="18"/>
      <c r="F833" s="18"/>
    </row>
    <row r="834" spans="1:6" ht="14.4" x14ac:dyDescent="0.3">
      <c r="A834" s="17"/>
      <c r="B834" s="18"/>
      <c r="C834" s="19"/>
      <c r="D834" s="19"/>
      <c r="E834" s="18"/>
      <c r="F834" s="18"/>
    </row>
    <row r="835" spans="1:6" ht="14.4" x14ac:dyDescent="0.3">
      <c r="A835" s="17"/>
      <c r="B835" s="18"/>
      <c r="C835" s="19"/>
      <c r="D835" s="19"/>
      <c r="E835" s="18"/>
      <c r="F835" s="18"/>
    </row>
    <row r="836" spans="1:6" ht="14.4" x14ac:dyDescent="0.3">
      <c r="A836" s="17"/>
      <c r="B836" s="18"/>
      <c r="C836" s="19"/>
      <c r="D836" s="19"/>
      <c r="E836" s="18"/>
      <c r="F836" s="18"/>
    </row>
    <row r="837" spans="1:6" ht="14.4" x14ac:dyDescent="0.3">
      <c r="A837" s="17"/>
      <c r="B837" s="18"/>
      <c r="C837" s="19"/>
      <c r="D837" s="19"/>
      <c r="E837" s="18"/>
      <c r="F837" s="18"/>
    </row>
    <row r="838" spans="1:6" ht="14.4" x14ac:dyDescent="0.3">
      <c r="A838" s="17"/>
      <c r="B838" s="18"/>
      <c r="C838" s="19"/>
      <c r="D838" s="19"/>
      <c r="E838" s="18"/>
      <c r="F838" s="18"/>
    </row>
    <row r="839" spans="1:6" ht="14.4" x14ac:dyDescent="0.3">
      <c r="A839" s="17"/>
      <c r="B839" s="18"/>
      <c r="C839" s="19"/>
      <c r="D839" s="19"/>
      <c r="E839" s="18"/>
      <c r="F839" s="18"/>
    </row>
    <row r="840" spans="1:6" ht="14.4" x14ac:dyDescent="0.3">
      <c r="A840" s="17"/>
      <c r="B840" s="18"/>
      <c r="C840" s="19"/>
      <c r="D840" s="19"/>
      <c r="E840" s="18"/>
      <c r="F840" s="18"/>
    </row>
    <row r="841" spans="1:6" ht="14.4" x14ac:dyDescent="0.3">
      <c r="A841" s="17"/>
      <c r="B841" s="18"/>
      <c r="C841" s="19"/>
      <c r="D841" s="19"/>
      <c r="E841" s="18"/>
      <c r="F841" s="18"/>
    </row>
    <row r="842" spans="1:6" ht="14.4" x14ac:dyDescent="0.3">
      <c r="A842" s="17"/>
      <c r="B842" s="18"/>
      <c r="C842" s="19"/>
      <c r="D842" s="19"/>
      <c r="E842" s="18"/>
      <c r="F842" s="18"/>
    </row>
    <row r="843" spans="1:6" ht="14.4" x14ac:dyDescent="0.3">
      <c r="A843" s="17"/>
      <c r="B843" s="18"/>
      <c r="C843" s="19"/>
      <c r="D843" s="19"/>
      <c r="E843" s="18"/>
      <c r="F843" s="18"/>
    </row>
    <row r="844" spans="1:6" ht="14.4" x14ac:dyDescent="0.3">
      <c r="A844" s="17"/>
      <c r="B844" s="18"/>
      <c r="C844" s="19"/>
      <c r="D844" s="19"/>
      <c r="E844" s="18"/>
      <c r="F844" s="18"/>
    </row>
    <row r="845" spans="1:6" ht="14.4" x14ac:dyDescent="0.3">
      <c r="A845" s="17"/>
      <c r="B845" s="18"/>
      <c r="C845" s="19"/>
      <c r="D845" s="19"/>
      <c r="E845" s="18"/>
      <c r="F845" s="18"/>
    </row>
    <row r="846" spans="1:6" ht="14.4" x14ac:dyDescent="0.3">
      <c r="A846" s="17"/>
      <c r="B846" s="18"/>
      <c r="C846" s="19"/>
      <c r="D846" s="19"/>
      <c r="E846" s="18"/>
      <c r="F846" s="18"/>
    </row>
    <row r="847" spans="1:6" ht="14.4" x14ac:dyDescent="0.3">
      <c r="A847" s="17"/>
      <c r="B847" s="18"/>
      <c r="C847" s="19"/>
      <c r="D847" s="19"/>
      <c r="E847" s="18"/>
      <c r="F847" s="18"/>
    </row>
    <row r="848" spans="1:6" ht="14.4" x14ac:dyDescent="0.3">
      <c r="A848" s="17"/>
      <c r="B848" s="18"/>
      <c r="C848" s="19"/>
      <c r="D848" s="19"/>
      <c r="E848" s="18"/>
      <c r="F848" s="18"/>
    </row>
    <row r="849" spans="1:6" ht="14.4" x14ac:dyDescent="0.3">
      <c r="A849" s="17"/>
      <c r="B849" s="18"/>
      <c r="C849" s="19"/>
      <c r="D849" s="19"/>
      <c r="E849" s="18"/>
      <c r="F849" s="18"/>
    </row>
    <row r="850" spans="1:6" ht="14.4" x14ac:dyDescent="0.3">
      <c r="A850" s="17"/>
      <c r="B850" s="18"/>
      <c r="C850" s="19"/>
      <c r="D850" s="19"/>
      <c r="E850" s="18"/>
      <c r="F850" s="18"/>
    </row>
    <row r="851" spans="1:6" ht="14.4" x14ac:dyDescent="0.3">
      <c r="A851" s="17"/>
      <c r="B851" s="18"/>
      <c r="C851" s="19"/>
      <c r="D851" s="19"/>
      <c r="E851" s="18"/>
      <c r="F851" s="18"/>
    </row>
    <row r="852" spans="1:6" ht="14.4" x14ac:dyDescent="0.3">
      <c r="A852" s="17"/>
      <c r="B852" s="18"/>
      <c r="C852" s="19"/>
      <c r="D852" s="19"/>
      <c r="E852" s="18"/>
      <c r="F852" s="18"/>
    </row>
    <row r="853" spans="1:6" ht="14.4" x14ac:dyDescent="0.3">
      <c r="A853" s="17"/>
      <c r="B853" s="18"/>
      <c r="C853" s="19"/>
      <c r="D853" s="19"/>
      <c r="E853" s="18"/>
      <c r="F853" s="18"/>
    </row>
    <row r="854" spans="1:6" ht="14.4" x14ac:dyDescent="0.3">
      <c r="A854" s="17"/>
      <c r="B854" s="18"/>
      <c r="C854" s="19"/>
      <c r="D854" s="19"/>
      <c r="E854" s="18"/>
      <c r="F854" s="18"/>
    </row>
    <row r="855" spans="1:6" ht="14.4" x14ac:dyDescent="0.3">
      <c r="A855" s="17"/>
      <c r="B855" s="18"/>
      <c r="C855" s="19"/>
      <c r="D855" s="19"/>
      <c r="E855" s="18"/>
      <c r="F855" s="18"/>
    </row>
    <row r="856" spans="1:6" ht="14.4" x14ac:dyDescent="0.3">
      <c r="A856" s="17"/>
      <c r="B856" s="18"/>
      <c r="C856" s="19"/>
      <c r="D856" s="19"/>
      <c r="E856" s="18"/>
      <c r="F856" s="18"/>
    </row>
    <row r="857" spans="1:6" ht="14.4" x14ac:dyDescent="0.3">
      <c r="A857" s="17"/>
      <c r="B857" s="18"/>
      <c r="C857" s="19"/>
      <c r="D857" s="19"/>
      <c r="E857" s="18"/>
      <c r="F857" s="18"/>
    </row>
    <row r="858" spans="1:6" ht="14.4" x14ac:dyDescent="0.3">
      <c r="A858" s="17"/>
      <c r="B858" s="18"/>
      <c r="C858" s="19"/>
      <c r="D858" s="19"/>
      <c r="E858" s="18"/>
      <c r="F858" s="18"/>
    </row>
    <row r="859" spans="1:6" ht="14.4" x14ac:dyDescent="0.3">
      <c r="A859" s="17"/>
      <c r="B859" s="18"/>
      <c r="C859" s="19"/>
      <c r="D859" s="19"/>
      <c r="E859" s="18"/>
      <c r="F859" s="18"/>
    </row>
    <row r="860" spans="1:6" ht="14.4" x14ac:dyDescent="0.3">
      <c r="A860" s="17"/>
      <c r="B860" s="18"/>
      <c r="C860" s="19"/>
      <c r="D860" s="19"/>
      <c r="E860" s="18"/>
      <c r="F860" s="18"/>
    </row>
    <row r="861" spans="1:6" ht="14.4" x14ac:dyDescent="0.3">
      <c r="A861" s="17"/>
      <c r="B861" s="18"/>
      <c r="C861" s="19"/>
      <c r="D861" s="19"/>
      <c r="E861" s="18"/>
      <c r="F861" s="18"/>
    </row>
    <row r="862" spans="1:6" ht="14.4" x14ac:dyDescent="0.3">
      <c r="A862" s="17"/>
      <c r="B862" s="18"/>
      <c r="C862" s="19"/>
      <c r="D862" s="19"/>
      <c r="E862" s="18"/>
      <c r="F862" s="18"/>
    </row>
    <row r="863" spans="1:6" ht="14.4" x14ac:dyDescent="0.3">
      <c r="A863" s="17"/>
      <c r="B863" s="18"/>
      <c r="C863" s="19"/>
      <c r="D863" s="19"/>
      <c r="E863" s="18"/>
      <c r="F863" s="18"/>
    </row>
    <row r="864" spans="1:6" ht="14.4" x14ac:dyDescent="0.3">
      <c r="A864" s="17"/>
      <c r="B864" s="18"/>
      <c r="C864" s="19"/>
      <c r="D864" s="19"/>
      <c r="E864" s="18"/>
      <c r="F864" s="18"/>
    </row>
    <row r="865" spans="1:6" ht="14.4" x14ac:dyDescent="0.3">
      <c r="A865" s="17"/>
      <c r="B865" s="18"/>
      <c r="C865" s="19"/>
      <c r="D865" s="19"/>
      <c r="E865" s="18"/>
      <c r="F865" s="18"/>
    </row>
    <row r="866" spans="1:6" ht="14.4" x14ac:dyDescent="0.3">
      <c r="A866" s="17"/>
      <c r="B866" s="18"/>
      <c r="C866" s="19"/>
      <c r="D866" s="19"/>
      <c r="E866" s="18"/>
      <c r="F866" s="18"/>
    </row>
    <row r="867" spans="1:6" ht="14.4" x14ac:dyDescent="0.3">
      <c r="A867" s="17"/>
      <c r="B867" s="18"/>
      <c r="C867" s="19"/>
      <c r="D867" s="19"/>
      <c r="E867" s="18"/>
      <c r="F867" s="18"/>
    </row>
    <row r="868" spans="1:6" ht="14.4" x14ac:dyDescent="0.3">
      <c r="A868" s="17"/>
      <c r="B868" s="18"/>
      <c r="C868" s="19"/>
      <c r="D868" s="19"/>
      <c r="E868" s="18"/>
      <c r="F868" s="18"/>
    </row>
    <row r="869" spans="1:6" ht="14.4" x14ac:dyDescent="0.3">
      <c r="A869" s="17"/>
      <c r="B869" s="18"/>
      <c r="C869" s="19"/>
      <c r="D869" s="19"/>
      <c r="E869" s="18"/>
      <c r="F869" s="18"/>
    </row>
    <row r="870" spans="1:6" ht="14.4" x14ac:dyDescent="0.3">
      <c r="A870" s="17"/>
      <c r="B870" s="18"/>
      <c r="C870" s="19"/>
      <c r="D870" s="19"/>
      <c r="E870" s="18"/>
      <c r="F870" s="18"/>
    </row>
    <row r="871" spans="1:6" ht="14.4" x14ac:dyDescent="0.3">
      <c r="A871" s="17"/>
      <c r="B871" s="18"/>
      <c r="C871" s="19"/>
      <c r="D871" s="19"/>
      <c r="E871" s="18"/>
      <c r="F871" s="18"/>
    </row>
    <row r="872" spans="1:6" ht="14.4" x14ac:dyDescent="0.3">
      <c r="A872" s="17"/>
      <c r="B872" s="18"/>
      <c r="C872" s="19"/>
      <c r="D872" s="19"/>
      <c r="E872" s="18"/>
      <c r="F872" s="18"/>
    </row>
    <row r="873" spans="1:6" ht="14.4" x14ac:dyDescent="0.3">
      <c r="A873" s="17"/>
      <c r="B873" s="18"/>
      <c r="C873" s="19"/>
      <c r="D873" s="19"/>
      <c r="E873" s="18"/>
      <c r="F873" s="18"/>
    </row>
    <row r="874" spans="1:6" ht="14.4" x14ac:dyDescent="0.3">
      <c r="A874" s="17"/>
      <c r="B874" s="18"/>
      <c r="C874" s="19"/>
      <c r="D874" s="19"/>
      <c r="E874" s="18"/>
      <c r="F874" s="18"/>
    </row>
    <row r="875" spans="1:6" ht="14.4" x14ac:dyDescent="0.3">
      <c r="A875" s="17"/>
      <c r="B875" s="18"/>
      <c r="C875" s="19"/>
      <c r="D875" s="19"/>
      <c r="E875" s="18"/>
      <c r="F875" s="18"/>
    </row>
    <row r="876" spans="1:6" ht="14.4" x14ac:dyDescent="0.3">
      <c r="A876" s="17"/>
      <c r="B876" s="18"/>
      <c r="C876" s="19"/>
      <c r="D876" s="19"/>
      <c r="E876" s="18"/>
      <c r="F876" s="18"/>
    </row>
    <row r="877" spans="1:6" ht="14.4" x14ac:dyDescent="0.3">
      <c r="A877" s="17"/>
      <c r="B877" s="18"/>
      <c r="C877" s="19"/>
      <c r="D877" s="19"/>
      <c r="E877" s="18"/>
      <c r="F877" s="18"/>
    </row>
    <row r="878" spans="1:6" ht="14.4" x14ac:dyDescent="0.3">
      <c r="A878" s="17"/>
      <c r="B878" s="18"/>
      <c r="C878" s="19"/>
      <c r="D878" s="19"/>
      <c r="E878" s="18"/>
      <c r="F878" s="18"/>
    </row>
    <row r="879" spans="1:6" ht="14.4" x14ac:dyDescent="0.3">
      <c r="A879" s="17"/>
      <c r="B879" s="18"/>
      <c r="C879" s="19"/>
      <c r="D879" s="19"/>
      <c r="E879" s="18"/>
      <c r="F879" s="18"/>
    </row>
    <row r="880" spans="1:6" ht="14.4" x14ac:dyDescent="0.3">
      <c r="A880" s="17"/>
      <c r="B880" s="18"/>
      <c r="C880" s="19"/>
      <c r="D880" s="19"/>
      <c r="E880" s="18"/>
      <c r="F880" s="18"/>
    </row>
    <row r="881" spans="1:6" ht="14.4" x14ac:dyDescent="0.3">
      <c r="A881" s="17"/>
      <c r="B881" s="18"/>
      <c r="C881" s="19"/>
      <c r="D881" s="19"/>
      <c r="E881" s="18"/>
      <c r="F881" s="18"/>
    </row>
    <row r="882" spans="1:6" ht="14.4" x14ac:dyDescent="0.3">
      <c r="A882" s="17"/>
      <c r="B882" s="18"/>
      <c r="C882" s="19"/>
      <c r="D882" s="19"/>
      <c r="E882" s="18"/>
      <c r="F882" s="18"/>
    </row>
    <row r="883" spans="1:6" ht="14.4" x14ac:dyDescent="0.3">
      <c r="A883" s="17"/>
      <c r="B883" s="18"/>
      <c r="C883" s="19"/>
      <c r="D883" s="19"/>
      <c r="E883" s="18"/>
      <c r="F883" s="18"/>
    </row>
    <row r="884" spans="1:6" ht="14.4" x14ac:dyDescent="0.3">
      <c r="A884" s="17"/>
      <c r="B884" s="18"/>
      <c r="C884" s="19"/>
      <c r="D884" s="19"/>
      <c r="E884" s="18"/>
      <c r="F884" s="18"/>
    </row>
    <row r="885" spans="1:6" ht="14.4" x14ac:dyDescent="0.3">
      <c r="A885" s="17"/>
      <c r="B885" s="18"/>
      <c r="C885" s="19"/>
      <c r="D885" s="19"/>
      <c r="E885" s="18"/>
      <c r="F885" s="18"/>
    </row>
    <row r="886" spans="1:6" ht="14.4" x14ac:dyDescent="0.3">
      <c r="A886" s="17"/>
      <c r="B886" s="18"/>
      <c r="C886" s="19"/>
      <c r="D886" s="19"/>
      <c r="E886" s="18"/>
      <c r="F886" s="18"/>
    </row>
    <row r="887" spans="1:6" ht="14.4" x14ac:dyDescent="0.3">
      <c r="A887" s="17"/>
      <c r="B887" s="18"/>
      <c r="C887" s="19"/>
      <c r="D887" s="19"/>
      <c r="E887" s="18"/>
      <c r="F887" s="18"/>
    </row>
    <row r="888" spans="1:6" ht="14.4" x14ac:dyDescent="0.3">
      <c r="A888" s="17"/>
      <c r="B888" s="18"/>
      <c r="C888" s="19"/>
      <c r="D888" s="19"/>
      <c r="E888" s="18"/>
      <c r="F888" s="18"/>
    </row>
    <row r="889" spans="1:6" ht="14.4" x14ac:dyDescent="0.3">
      <c r="A889" s="17"/>
      <c r="B889" s="18"/>
      <c r="C889" s="19"/>
      <c r="D889" s="19"/>
      <c r="E889" s="18"/>
      <c r="F889" s="18"/>
    </row>
    <row r="890" spans="1:6" ht="14.4" x14ac:dyDescent="0.3">
      <c r="A890" s="17"/>
      <c r="B890" s="18"/>
      <c r="C890" s="19"/>
      <c r="D890" s="19"/>
      <c r="E890" s="18"/>
      <c r="F890" s="18"/>
    </row>
    <row r="891" spans="1:6" ht="14.4" x14ac:dyDescent="0.3">
      <c r="A891" s="17"/>
      <c r="B891" s="18"/>
      <c r="C891" s="19"/>
      <c r="D891" s="19"/>
      <c r="E891" s="18"/>
      <c r="F891" s="18"/>
    </row>
    <row r="892" spans="1:6" ht="14.4" x14ac:dyDescent="0.3">
      <c r="A892" s="17"/>
      <c r="B892" s="18"/>
      <c r="C892" s="19"/>
      <c r="D892" s="19"/>
      <c r="E892" s="18"/>
      <c r="F892" s="18"/>
    </row>
    <row r="893" spans="1:6" ht="14.4" x14ac:dyDescent="0.3">
      <c r="A893" s="17"/>
      <c r="B893" s="18"/>
      <c r="C893" s="19"/>
      <c r="D893" s="19"/>
      <c r="E893" s="18"/>
      <c r="F893" s="18"/>
    </row>
    <row r="894" spans="1:6" ht="14.4" x14ac:dyDescent="0.3">
      <c r="A894" s="17"/>
      <c r="B894" s="18"/>
      <c r="C894" s="19"/>
      <c r="D894" s="19"/>
      <c r="E894" s="18"/>
      <c r="F894" s="18"/>
    </row>
    <row r="895" spans="1:6" ht="14.4" x14ac:dyDescent="0.3">
      <c r="A895" s="17"/>
      <c r="B895" s="18"/>
      <c r="C895" s="19"/>
      <c r="D895" s="19"/>
      <c r="E895" s="18"/>
      <c r="F895" s="18"/>
    </row>
    <row r="896" spans="1:6" ht="14.4" x14ac:dyDescent="0.3">
      <c r="A896" s="17"/>
      <c r="B896" s="18"/>
      <c r="C896" s="19"/>
      <c r="D896" s="19"/>
      <c r="E896" s="18"/>
      <c r="F896" s="18"/>
    </row>
    <row r="897" spans="1:6" ht="14.4" x14ac:dyDescent="0.3">
      <c r="A897" s="17"/>
      <c r="B897" s="18"/>
      <c r="C897" s="19"/>
      <c r="D897" s="19"/>
      <c r="E897" s="18"/>
      <c r="F897" s="18"/>
    </row>
    <row r="898" spans="1:6" ht="14.4" x14ac:dyDescent="0.3">
      <c r="A898" s="17"/>
      <c r="B898" s="18"/>
      <c r="C898" s="19"/>
      <c r="D898" s="19"/>
      <c r="E898" s="18"/>
      <c r="F898" s="18"/>
    </row>
    <row r="899" spans="1:6" ht="14.4" x14ac:dyDescent="0.3">
      <c r="A899" s="17"/>
      <c r="B899" s="18"/>
      <c r="C899" s="19"/>
      <c r="D899" s="19"/>
      <c r="E899" s="18"/>
      <c r="F899" s="18"/>
    </row>
    <row r="900" spans="1:6" ht="14.4" x14ac:dyDescent="0.3">
      <c r="A900" s="17"/>
      <c r="B900" s="18"/>
      <c r="C900" s="19"/>
      <c r="D900" s="19"/>
      <c r="E900" s="18"/>
      <c r="F900" s="18"/>
    </row>
    <row r="901" spans="1:6" ht="14.4" x14ac:dyDescent="0.3">
      <c r="A901" s="17"/>
      <c r="B901" s="18"/>
      <c r="C901" s="19"/>
      <c r="D901" s="19"/>
      <c r="E901" s="18"/>
      <c r="F901" s="18"/>
    </row>
    <row r="902" spans="1:6" ht="14.4" x14ac:dyDescent="0.3">
      <c r="A902" s="17"/>
      <c r="B902" s="18"/>
      <c r="C902" s="19"/>
      <c r="D902" s="19"/>
      <c r="E902" s="18"/>
      <c r="F902" s="18"/>
    </row>
    <row r="903" spans="1:6" ht="14.4" x14ac:dyDescent="0.3">
      <c r="A903" s="17"/>
      <c r="B903" s="18"/>
      <c r="C903" s="19"/>
      <c r="D903" s="19"/>
      <c r="E903" s="18"/>
      <c r="F903" s="18"/>
    </row>
    <row r="904" spans="1:6" ht="14.4" x14ac:dyDescent="0.3">
      <c r="A904" s="17"/>
      <c r="B904" s="18"/>
      <c r="C904" s="19"/>
      <c r="D904" s="19"/>
      <c r="E904" s="18"/>
      <c r="F904" s="18"/>
    </row>
    <row r="905" spans="1:6" ht="14.4" x14ac:dyDescent="0.3">
      <c r="A905" s="17"/>
      <c r="B905" s="18"/>
      <c r="C905" s="19"/>
      <c r="D905" s="19"/>
      <c r="E905" s="18"/>
      <c r="F905" s="18"/>
    </row>
    <row r="906" spans="1:6" ht="14.4" x14ac:dyDescent="0.3">
      <c r="A906" s="17"/>
      <c r="B906" s="18"/>
      <c r="C906" s="19"/>
      <c r="D906" s="19"/>
      <c r="E906" s="18"/>
      <c r="F906" s="18"/>
    </row>
    <row r="907" spans="1:6" ht="14.4" x14ac:dyDescent="0.3">
      <c r="A907" s="17"/>
      <c r="B907" s="18"/>
      <c r="C907" s="19"/>
      <c r="D907" s="19"/>
      <c r="E907" s="18"/>
      <c r="F907" s="18"/>
    </row>
    <row r="908" spans="1:6" ht="14.4" x14ac:dyDescent="0.3">
      <c r="A908" s="17"/>
      <c r="B908" s="18"/>
      <c r="C908" s="19"/>
      <c r="D908" s="19"/>
      <c r="E908" s="18"/>
      <c r="F908" s="18"/>
    </row>
    <row r="909" spans="1:6" ht="14.4" x14ac:dyDescent="0.3">
      <c r="A909" s="17"/>
      <c r="B909" s="18"/>
      <c r="C909" s="19"/>
      <c r="D909" s="19"/>
      <c r="E909" s="18"/>
      <c r="F909" s="18"/>
    </row>
    <row r="910" spans="1:6" ht="14.4" x14ac:dyDescent="0.3">
      <c r="A910" s="17"/>
      <c r="B910" s="18"/>
      <c r="C910" s="19"/>
      <c r="D910" s="19"/>
      <c r="E910" s="18"/>
      <c r="F910" s="18"/>
    </row>
    <row r="911" spans="1:6" ht="14.4" x14ac:dyDescent="0.3">
      <c r="A911" s="17"/>
      <c r="B911" s="18"/>
      <c r="C911" s="19"/>
      <c r="D911" s="19"/>
      <c r="E911" s="18"/>
      <c r="F911" s="18"/>
    </row>
    <row r="912" spans="1:6" ht="14.4" x14ac:dyDescent="0.3">
      <c r="A912" s="17"/>
      <c r="B912" s="18"/>
      <c r="C912" s="19"/>
      <c r="D912" s="19"/>
      <c r="E912" s="18"/>
      <c r="F912" s="18"/>
    </row>
    <row r="913" spans="1:6" ht="14.4" x14ac:dyDescent="0.3">
      <c r="A913" s="17"/>
      <c r="B913" s="18"/>
      <c r="C913" s="19"/>
      <c r="D913" s="19"/>
      <c r="E913" s="18"/>
      <c r="F913" s="18"/>
    </row>
    <row r="914" spans="1:6" ht="14.4" x14ac:dyDescent="0.3">
      <c r="A914" s="17"/>
      <c r="B914" s="18"/>
      <c r="C914" s="19"/>
      <c r="D914" s="19"/>
      <c r="E914" s="18"/>
      <c r="F914" s="18"/>
    </row>
    <row r="915" spans="1:6" ht="14.4" x14ac:dyDescent="0.3">
      <c r="A915" s="17"/>
      <c r="B915" s="18"/>
      <c r="C915" s="19"/>
      <c r="D915" s="19"/>
      <c r="E915" s="18"/>
      <c r="F915" s="18"/>
    </row>
    <row r="916" spans="1:6" ht="14.4" x14ac:dyDescent="0.3">
      <c r="A916" s="17"/>
      <c r="B916" s="18"/>
      <c r="C916" s="19"/>
      <c r="D916" s="19"/>
      <c r="E916" s="18"/>
      <c r="F916" s="18"/>
    </row>
    <row r="917" spans="1:6" ht="14.4" x14ac:dyDescent="0.3">
      <c r="A917" s="17"/>
      <c r="B917" s="18"/>
      <c r="C917" s="19"/>
      <c r="D917" s="19"/>
      <c r="E917" s="18"/>
      <c r="F917" s="18"/>
    </row>
    <row r="918" spans="1:6" ht="14.4" x14ac:dyDescent="0.3">
      <c r="A918" s="17"/>
      <c r="B918" s="18"/>
      <c r="C918" s="19"/>
      <c r="D918" s="19"/>
      <c r="E918" s="18"/>
      <c r="F918" s="18"/>
    </row>
    <row r="919" spans="1:6" ht="14.4" x14ac:dyDescent="0.3">
      <c r="A919" s="17"/>
      <c r="B919" s="18"/>
      <c r="C919" s="19"/>
      <c r="D919" s="19"/>
      <c r="E919" s="18"/>
      <c r="F919" s="18"/>
    </row>
    <row r="920" spans="1:6" ht="14.4" x14ac:dyDescent="0.3">
      <c r="A920" s="17"/>
      <c r="B920" s="18"/>
      <c r="C920" s="19"/>
      <c r="D920" s="19"/>
      <c r="E920" s="18"/>
      <c r="F920" s="18"/>
    </row>
    <row r="921" spans="1:6" ht="14.4" x14ac:dyDescent="0.3">
      <c r="A921" s="17"/>
      <c r="B921" s="18"/>
      <c r="C921" s="19"/>
      <c r="D921" s="19"/>
      <c r="E921" s="18"/>
      <c r="F921" s="18"/>
    </row>
    <row r="922" spans="1:6" ht="14.4" x14ac:dyDescent="0.3">
      <c r="A922" s="17"/>
      <c r="B922" s="18"/>
      <c r="C922" s="19"/>
      <c r="D922" s="19"/>
      <c r="E922" s="18"/>
      <c r="F922" s="18"/>
    </row>
    <row r="923" spans="1:6" ht="14.4" x14ac:dyDescent="0.3">
      <c r="A923" s="17"/>
      <c r="B923" s="18"/>
      <c r="C923" s="19"/>
      <c r="D923" s="19"/>
      <c r="E923" s="18"/>
      <c r="F923" s="18"/>
    </row>
    <row r="924" spans="1:6" ht="14.4" x14ac:dyDescent="0.3">
      <c r="A924" s="17"/>
      <c r="B924" s="18"/>
      <c r="C924" s="19"/>
      <c r="D924" s="19"/>
      <c r="E924" s="18"/>
      <c r="F924" s="18"/>
    </row>
    <row r="925" spans="1:6" ht="14.4" x14ac:dyDescent="0.3">
      <c r="A925" s="17"/>
      <c r="B925" s="18"/>
      <c r="C925" s="19"/>
      <c r="D925" s="19"/>
      <c r="E925" s="18"/>
      <c r="F925" s="18"/>
    </row>
    <row r="926" spans="1:6" ht="14.4" x14ac:dyDescent="0.3">
      <c r="A926" s="17"/>
      <c r="B926" s="18"/>
      <c r="C926" s="19"/>
      <c r="D926" s="19"/>
      <c r="E926" s="18"/>
      <c r="F926" s="18"/>
    </row>
    <row r="927" spans="1:6" ht="14.4" x14ac:dyDescent="0.3">
      <c r="A927" s="17"/>
      <c r="B927" s="18"/>
      <c r="C927" s="19"/>
      <c r="D927" s="19"/>
      <c r="E927" s="18"/>
      <c r="F927" s="18"/>
    </row>
    <row r="928" spans="1:6" ht="14.4" x14ac:dyDescent="0.3">
      <c r="A928" s="17"/>
      <c r="B928" s="18"/>
      <c r="C928" s="19"/>
      <c r="D928" s="19"/>
      <c r="E928" s="18"/>
      <c r="F928" s="18"/>
    </row>
    <row r="929" spans="1:6" ht="14.4" x14ac:dyDescent="0.3">
      <c r="A929" s="17"/>
      <c r="B929" s="18"/>
      <c r="C929" s="19"/>
      <c r="D929" s="19"/>
      <c r="E929" s="18"/>
      <c r="F929" s="18"/>
    </row>
    <row r="930" spans="1:6" ht="14.4" x14ac:dyDescent="0.3">
      <c r="A930" s="17"/>
      <c r="B930" s="18"/>
      <c r="C930" s="19"/>
      <c r="D930" s="19"/>
      <c r="E930" s="18"/>
      <c r="F930" s="18"/>
    </row>
    <row r="931" spans="1:6" ht="14.4" x14ac:dyDescent="0.3">
      <c r="A931" s="17"/>
      <c r="B931" s="18"/>
      <c r="C931" s="19"/>
      <c r="D931" s="19"/>
      <c r="E931" s="18"/>
      <c r="F931" s="18"/>
    </row>
    <row r="932" spans="1:6" ht="14.4" x14ac:dyDescent="0.3">
      <c r="A932" s="17"/>
      <c r="B932" s="18"/>
      <c r="C932" s="19"/>
      <c r="D932" s="19"/>
      <c r="E932" s="18"/>
      <c r="F932" s="18"/>
    </row>
    <row r="933" spans="1:6" ht="14.4" x14ac:dyDescent="0.3">
      <c r="A933" s="17"/>
      <c r="B933" s="18"/>
      <c r="C933" s="19"/>
      <c r="D933" s="19"/>
      <c r="E933" s="18"/>
      <c r="F933" s="18"/>
    </row>
    <row r="934" spans="1:6" ht="14.4" x14ac:dyDescent="0.3">
      <c r="A934" s="17"/>
      <c r="B934" s="18"/>
      <c r="C934" s="19"/>
      <c r="D934" s="19"/>
      <c r="E934" s="18"/>
      <c r="F934" s="18"/>
    </row>
    <row r="935" spans="1:6" ht="14.4" x14ac:dyDescent="0.3">
      <c r="A935" s="17"/>
      <c r="B935" s="18"/>
      <c r="C935" s="19"/>
      <c r="D935" s="19"/>
      <c r="E935" s="18"/>
      <c r="F935" s="18"/>
    </row>
    <row r="936" spans="1:6" ht="14.4" x14ac:dyDescent="0.3">
      <c r="A936" s="17"/>
      <c r="B936" s="18"/>
      <c r="C936" s="19"/>
      <c r="D936" s="19"/>
      <c r="E936" s="18"/>
      <c r="F936" s="18"/>
    </row>
    <row r="937" spans="1:6" ht="14.4" x14ac:dyDescent="0.3">
      <c r="A937" s="17"/>
      <c r="B937" s="18"/>
      <c r="C937" s="19"/>
      <c r="D937" s="19"/>
      <c r="E937" s="18"/>
      <c r="F937" s="18"/>
    </row>
    <row r="938" spans="1:6" ht="14.4" x14ac:dyDescent="0.3">
      <c r="A938" s="17"/>
      <c r="B938" s="18"/>
      <c r="C938" s="19"/>
      <c r="D938" s="19"/>
      <c r="E938" s="18"/>
      <c r="F938" s="18"/>
    </row>
    <row r="939" spans="1:6" ht="14.4" x14ac:dyDescent="0.3">
      <c r="A939" s="17"/>
      <c r="B939" s="18"/>
      <c r="C939" s="19"/>
      <c r="D939" s="19"/>
      <c r="E939" s="18"/>
      <c r="F939" s="18"/>
    </row>
    <row r="940" spans="1:6" ht="14.4" x14ac:dyDescent="0.3">
      <c r="A940" s="17"/>
      <c r="B940" s="18"/>
      <c r="C940" s="19"/>
      <c r="D940" s="19"/>
      <c r="E940" s="18"/>
      <c r="F940" s="18"/>
    </row>
    <row r="941" spans="1:6" ht="14.4" x14ac:dyDescent="0.3">
      <c r="A941" s="17"/>
      <c r="B941" s="18"/>
      <c r="C941" s="19"/>
      <c r="D941" s="19"/>
      <c r="E941" s="18"/>
      <c r="F941" s="18"/>
    </row>
    <row r="942" spans="1:6" ht="14.4" x14ac:dyDescent="0.3">
      <c r="A942" s="17"/>
      <c r="B942" s="18"/>
      <c r="C942" s="19"/>
      <c r="D942" s="19"/>
      <c r="E942" s="18"/>
      <c r="F942" s="18"/>
    </row>
    <row r="943" spans="1:6" ht="14.4" x14ac:dyDescent="0.3">
      <c r="A943" s="17"/>
      <c r="B943" s="18"/>
      <c r="C943" s="19"/>
      <c r="D943" s="19"/>
      <c r="E943" s="18"/>
      <c r="F943" s="18"/>
    </row>
    <row r="944" spans="1:6" ht="14.4" x14ac:dyDescent="0.3">
      <c r="A944" s="17"/>
      <c r="B944" s="18"/>
      <c r="C944" s="19"/>
      <c r="D944" s="19"/>
      <c r="E944" s="18"/>
      <c r="F944" s="18"/>
    </row>
    <row r="945" spans="1:6" ht="14.4" x14ac:dyDescent="0.3">
      <c r="A945" s="17"/>
      <c r="B945" s="18"/>
      <c r="C945" s="19"/>
      <c r="D945" s="19"/>
      <c r="E945" s="18"/>
      <c r="F945" s="18"/>
    </row>
    <row r="946" spans="1:6" ht="14.4" x14ac:dyDescent="0.3">
      <c r="A946" s="17"/>
      <c r="B946" s="18"/>
      <c r="C946" s="19"/>
      <c r="D946" s="19"/>
      <c r="E946" s="18"/>
      <c r="F946" s="18"/>
    </row>
    <row r="947" spans="1:6" ht="14.4" x14ac:dyDescent="0.3">
      <c r="A947" s="17"/>
      <c r="B947" s="18"/>
      <c r="C947" s="19"/>
      <c r="D947" s="19"/>
      <c r="E947" s="18"/>
      <c r="F947" s="18"/>
    </row>
    <row r="948" spans="1:6" ht="14.4" x14ac:dyDescent="0.3">
      <c r="A948" s="17"/>
      <c r="B948" s="18"/>
      <c r="C948" s="19"/>
      <c r="D948" s="19"/>
      <c r="E948" s="18"/>
      <c r="F948" s="18"/>
    </row>
    <row r="949" spans="1:6" ht="14.4" x14ac:dyDescent="0.3">
      <c r="A949" s="17"/>
      <c r="B949" s="18"/>
      <c r="C949" s="19"/>
      <c r="D949" s="19"/>
      <c r="E949" s="18"/>
      <c r="F949" s="18"/>
    </row>
    <row r="950" spans="1:6" ht="14.4" x14ac:dyDescent="0.3">
      <c r="A950" s="17"/>
      <c r="B950" s="18"/>
      <c r="C950" s="19"/>
      <c r="D950" s="19"/>
      <c r="E950" s="18"/>
      <c r="F950" s="18"/>
    </row>
    <row r="951" spans="1:6" ht="14.4" x14ac:dyDescent="0.3">
      <c r="A951" s="17"/>
      <c r="B951" s="18"/>
      <c r="C951" s="19"/>
      <c r="D951" s="19"/>
      <c r="E951" s="18"/>
      <c r="F951" s="18"/>
    </row>
    <row r="952" spans="1:6" ht="14.4" x14ac:dyDescent="0.3">
      <c r="A952" s="17"/>
      <c r="B952" s="18"/>
      <c r="C952" s="19"/>
      <c r="D952" s="19"/>
      <c r="E952" s="18"/>
      <c r="F952" s="18"/>
    </row>
    <row r="953" spans="1:6" ht="14.4" x14ac:dyDescent="0.3">
      <c r="A953" s="17"/>
      <c r="B953" s="18"/>
      <c r="C953" s="19"/>
      <c r="D953" s="19"/>
      <c r="E953" s="18"/>
      <c r="F953" s="18"/>
    </row>
    <row r="954" spans="1:6" ht="14.4" x14ac:dyDescent="0.3">
      <c r="A954" s="17"/>
      <c r="B954" s="18"/>
      <c r="C954" s="19"/>
      <c r="D954" s="19"/>
      <c r="E954" s="18"/>
      <c r="F954" s="18"/>
    </row>
    <row r="955" spans="1:6" ht="14.4" x14ac:dyDescent="0.3">
      <c r="A955" s="17"/>
      <c r="B955" s="18"/>
      <c r="C955" s="19"/>
      <c r="D955" s="19"/>
      <c r="E955" s="18"/>
      <c r="F955" s="18"/>
    </row>
    <row r="956" spans="1:6" ht="14.4" x14ac:dyDescent="0.3">
      <c r="A956" s="17"/>
      <c r="B956" s="18"/>
      <c r="C956" s="19"/>
      <c r="D956" s="19"/>
      <c r="E956" s="18"/>
      <c r="F956" s="18"/>
    </row>
    <row r="957" spans="1:6" ht="14.4" x14ac:dyDescent="0.3">
      <c r="A957" s="17"/>
      <c r="B957" s="18"/>
      <c r="C957" s="19"/>
      <c r="D957" s="19"/>
      <c r="E957" s="18"/>
      <c r="F957" s="18"/>
    </row>
    <row r="958" spans="1:6" ht="14.4" x14ac:dyDescent="0.3">
      <c r="A958" s="17"/>
      <c r="B958" s="18"/>
      <c r="C958" s="19"/>
      <c r="D958" s="19"/>
      <c r="E958" s="18"/>
      <c r="F958" s="18"/>
    </row>
    <row r="959" spans="1:6" ht="14.4" x14ac:dyDescent="0.3">
      <c r="A959" s="17"/>
      <c r="B959" s="18"/>
      <c r="C959" s="19"/>
      <c r="D959" s="19"/>
      <c r="E959" s="18"/>
      <c r="F959" s="18"/>
    </row>
    <row r="960" spans="1:6" ht="14.4" x14ac:dyDescent="0.3">
      <c r="A960" s="17"/>
      <c r="B960" s="18"/>
      <c r="C960" s="19"/>
      <c r="D960" s="19"/>
      <c r="E960" s="18"/>
      <c r="F960" s="18"/>
    </row>
    <row r="961" spans="1:6" ht="14.4" x14ac:dyDescent="0.3">
      <c r="A961" s="17"/>
      <c r="B961" s="18"/>
      <c r="C961" s="19"/>
      <c r="D961" s="19"/>
      <c r="E961" s="18"/>
      <c r="F961" s="18"/>
    </row>
    <row r="962" spans="1:6" ht="14.4" x14ac:dyDescent="0.3">
      <c r="A962" s="17"/>
      <c r="B962" s="18"/>
      <c r="C962" s="19"/>
      <c r="D962" s="19"/>
      <c r="E962" s="18"/>
      <c r="F962" s="18"/>
    </row>
    <row r="963" spans="1:6" ht="14.4" x14ac:dyDescent="0.3">
      <c r="A963" s="17"/>
      <c r="B963" s="18"/>
      <c r="C963" s="19"/>
      <c r="D963" s="19"/>
      <c r="E963" s="18"/>
      <c r="F963" s="18"/>
    </row>
    <row r="964" spans="1:6" ht="14.4" x14ac:dyDescent="0.3">
      <c r="A964" s="17"/>
      <c r="B964" s="18"/>
      <c r="C964" s="19"/>
      <c r="D964" s="19"/>
      <c r="E964" s="18"/>
      <c r="F964" s="18"/>
    </row>
    <row r="965" spans="1:6" ht="14.4" x14ac:dyDescent="0.3">
      <c r="A965" s="17"/>
      <c r="B965" s="18"/>
      <c r="C965" s="19"/>
      <c r="D965" s="19"/>
      <c r="E965" s="18"/>
      <c r="F965" s="18"/>
    </row>
    <row r="966" spans="1:6" ht="14.4" x14ac:dyDescent="0.3">
      <c r="A966" s="17"/>
      <c r="B966" s="18"/>
      <c r="C966" s="19"/>
      <c r="D966" s="19"/>
      <c r="E966" s="18"/>
      <c r="F966" s="18"/>
    </row>
    <row r="967" spans="1:6" ht="14.4" x14ac:dyDescent="0.3">
      <c r="A967" s="17"/>
      <c r="B967" s="18"/>
      <c r="C967" s="19"/>
      <c r="D967" s="19"/>
      <c r="E967" s="18"/>
      <c r="F967" s="18"/>
    </row>
    <row r="968" spans="1:6" ht="14.4" x14ac:dyDescent="0.3">
      <c r="A968" s="17"/>
      <c r="B968" s="18"/>
      <c r="C968" s="19"/>
      <c r="D968" s="19"/>
      <c r="E968" s="18"/>
      <c r="F968" s="18"/>
    </row>
    <row r="969" spans="1:6" ht="14.4" x14ac:dyDescent="0.3">
      <c r="A969" s="17"/>
      <c r="B969" s="18"/>
      <c r="C969" s="19"/>
      <c r="D969" s="19"/>
      <c r="E969" s="18"/>
      <c r="F969" s="18"/>
    </row>
    <row r="970" spans="1:6" ht="14.4" x14ac:dyDescent="0.3">
      <c r="A970" s="17"/>
      <c r="B970" s="18"/>
      <c r="C970" s="19"/>
      <c r="D970" s="19"/>
      <c r="E970" s="18"/>
      <c r="F970" s="18"/>
    </row>
    <row r="971" spans="1:6" ht="14.4" x14ac:dyDescent="0.3">
      <c r="A971" s="17"/>
      <c r="B971" s="18"/>
      <c r="C971" s="19"/>
      <c r="D971" s="19"/>
      <c r="E971" s="18"/>
      <c r="F971" s="18"/>
    </row>
    <row r="972" spans="1:6" ht="14.4" x14ac:dyDescent="0.3">
      <c r="A972" s="17"/>
      <c r="B972" s="18"/>
      <c r="C972" s="19"/>
      <c r="D972" s="19"/>
      <c r="E972" s="18"/>
      <c r="F972" s="18"/>
    </row>
    <row r="973" spans="1:6" ht="14.4" x14ac:dyDescent="0.3">
      <c r="A973" s="17"/>
      <c r="B973" s="18"/>
      <c r="C973" s="19"/>
      <c r="D973" s="19"/>
      <c r="E973" s="18"/>
      <c r="F973" s="18"/>
    </row>
    <row r="974" spans="1:6" ht="14.4" x14ac:dyDescent="0.3">
      <c r="A974" s="17"/>
      <c r="B974" s="18"/>
      <c r="C974" s="19"/>
      <c r="D974" s="19"/>
      <c r="E974" s="18"/>
      <c r="F974" s="18"/>
    </row>
    <row r="975" spans="1:6" ht="14.4" x14ac:dyDescent="0.3">
      <c r="A975" s="17"/>
      <c r="B975" s="18"/>
      <c r="C975" s="19"/>
      <c r="D975" s="19"/>
      <c r="E975" s="18"/>
      <c r="F975" s="18"/>
    </row>
    <row r="976" spans="1:6" ht="14.4" x14ac:dyDescent="0.3">
      <c r="A976" s="17"/>
      <c r="B976" s="18"/>
      <c r="C976" s="19"/>
      <c r="D976" s="19"/>
      <c r="E976" s="18"/>
      <c r="F976" s="18"/>
    </row>
    <row r="977" spans="1:6" ht="14.4" x14ac:dyDescent="0.3">
      <c r="A977" s="17"/>
      <c r="B977" s="18"/>
      <c r="C977" s="19"/>
      <c r="D977" s="19"/>
      <c r="E977" s="18"/>
      <c r="F977" s="18"/>
    </row>
    <row r="978" spans="1:6" ht="14.4" x14ac:dyDescent="0.3">
      <c r="A978" s="17"/>
      <c r="B978" s="18"/>
      <c r="C978" s="19"/>
      <c r="D978" s="19"/>
      <c r="E978" s="18"/>
      <c r="F978" s="18"/>
    </row>
    <row r="979" spans="1:6" ht="14.4" x14ac:dyDescent="0.3">
      <c r="A979" s="17"/>
      <c r="B979" s="18"/>
      <c r="C979" s="19"/>
      <c r="D979" s="19"/>
      <c r="E979" s="18"/>
      <c r="F979" s="18"/>
    </row>
    <row r="980" spans="1:6" ht="14.4" x14ac:dyDescent="0.3">
      <c r="A980" s="17"/>
      <c r="B980" s="18"/>
      <c r="C980" s="19"/>
      <c r="D980" s="19"/>
      <c r="E980" s="18"/>
      <c r="F980" s="18"/>
    </row>
    <row r="981" spans="1:6" ht="14.4" x14ac:dyDescent="0.3">
      <c r="A981" s="17"/>
      <c r="B981" s="18"/>
      <c r="C981" s="19"/>
      <c r="D981" s="19"/>
      <c r="E981" s="18"/>
      <c r="F981" s="18"/>
    </row>
    <row r="982" spans="1:6" ht="14.4" x14ac:dyDescent="0.3">
      <c r="A982" s="17"/>
      <c r="B982" s="18"/>
      <c r="C982" s="19"/>
      <c r="D982" s="19"/>
      <c r="E982" s="18"/>
      <c r="F982" s="18"/>
    </row>
    <row r="983" spans="1:6" ht="14.4" x14ac:dyDescent="0.3">
      <c r="A983" s="17"/>
      <c r="B983" s="18"/>
      <c r="C983" s="19"/>
      <c r="D983" s="19"/>
      <c r="E983" s="18"/>
      <c r="F983" s="18"/>
    </row>
    <row r="984" spans="1:6" ht="14.4" x14ac:dyDescent="0.3">
      <c r="A984" s="17"/>
      <c r="B984" s="18"/>
      <c r="C984" s="19"/>
      <c r="D984" s="19"/>
      <c r="E984" s="18"/>
      <c r="F984" s="18"/>
    </row>
    <row r="985" spans="1:6" ht="14.4" x14ac:dyDescent="0.3">
      <c r="A985" s="17"/>
      <c r="B985" s="18"/>
      <c r="C985" s="19"/>
      <c r="D985" s="19"/>
      <c r="E985" s="18"/>
      <c r="F985" s="18"/>
    </row>
    <row r="986" spans="1:6" ht="14.4" x14ac:dyDescent="0.3">
      <c r="A986" s="17"/>
      <c r="B986" s="18"/>
      <c r="C986" s="19"/>
      <c r="D986" s="19"/>
      <c r="E986" s="18"/>
      <c r="F986" s="18"/>
    </row>
    <row r="987" spans="1:6" ht="14.4" x14ac:dyDescent="0.3">
      <c r="A987" s="17"/>
      <c r="B987" s="18"/>
      <c r="C987" s="19"/>
      <c r="D987" s="19"/>
      <c r="E987" s="18"/>
      <c r="F987" s="18"/>
    </row>
    <row r="988" spans="1:6" ht="14.4" x14ac:dyDescent="0.3">
      <c r="A988" s="17"/>
      <c r="B988" s="18"/>
      <c r="C988" s="19"/>
      <c r="D988" s="19"/>
      <c r="E988" s="18"/>
      <c r="F988" s="18"/>
    </row>
    <row r="989" spans="1:6" ht="14.4" x14ac:dyDescent="0.3">
      <c r="A989" s="17"/>
      <c r="B989" s="18"/>
      <c r="C989" s="19"/>
      <c r="D989" s="19"/>
      <c r="E989" s="18"/>
      <c r="F989" s="18"/>
    </row>
    <row r="990" spans="1:6" ht="14.4" x14ac:dyDescent="0.3">
      <c r="A990" s="17"/>
      <c r="B990" s="18"/>
      <c r="C990" s="19"/>
      <c r="D990" s="19"/>
      <c r="E990" s="18"/>
      <c r="F990" s="18"/>
    </row>
    <row r="991" spans="1:6" ht="14.4" x14ac:dyDescent="0.3">
      <c r="A991" s="17"/>
      <c r="B991" s="18"/>
      <c r="C991" s="19"/>
      <c r="D991" s="19"/>
      <c r="E991" s="18"/>
      <c r="F991" s="18"/>
    </row>
    <row r="992" spans="1:6" ht="14.4" x14ac:dyDescent="0.3">
      <c r="A992" s="17"/>
      <c r="B992" s="18"/>
      <c r="C992" s="19"/>
      <c r="D992" s="19"/>
      <c r="E992" s="18"/>
      <c r="F992" s="18"/>
    </row>
    <row r="993" spans="1:6" ht="14.4" x14ac:dyDescent="0.3">
      <c r="A993" s="17"/>
      <c r="B993" s="18"/>
      <c r="C993" s="19"/>
      <c r="D993" s="19"/>
      <c r="E993" s="18"/>
      <c r="F993" s="18"/>
    </row>
    <row r="994" spans="1:6" ht="14.4" x14ac:dyDescent="0.3">
      <c r="A994" s="17"/>
      <c r="B994" s="18"/>
      <c r="C994" s="19"/>
      <c r="D994" s="19"/>
      <c r="E994" s="18"/>
      <c r="F994" s="18"/>
    </row>
    <row r="995" spans="1:6" ht="14.4" x14ac:dyDescent="0.3">
      <c r="A995" s="17"/>
      <c r="B995" s="18"/>
      <c r="C995" s="19"/>
      <c r="D995" s="19"/>
      <c r="E995" s="18"/>
      <c r="F995" s="18"/>
    </row>
    <row r="996" spans="1:6" ht="14.4" x14ac:dyDescent="0.3">
      <c r="A996" s="17"/>
      <c r="B996" s="18"/>
      <c r="C996" s="19"/>
      <c r="D996" s="19"/>
      <c r="E996" s="18"/>
      <c r="F996" s="18"/>
    </row>
    <row r="997" spans="1:6" ht="14.4" x14ac:dyDescent="0.3">
      <c r="A997" s="17"/>
      <c r="B997" s="18"/>
      <c r="C997" s="19"/>
      <c r="D997" s="19"/>
      <c r="E997" s="18"/>
      <c r="F997" s="18"/>
    </row>
    <row r="998" spans="1:6" ht="14.4" x14ac:dyDescent="0.3">
      <c r="A998" s="17"/>
      <c r="B998" s="18"/>
      <c r="C998" s="19"/>
      <c r="D998" s="19"/>
      <c r="E998" s="18"/>
      <c r="F998" s="18"/>
    </row>
    <row r="999" spans="1:6" ht="14.4" x14ac:dyDescent="0.3">
      <c r="A999" s="17"/>
      <c r="B999" s="18"/>
      <c r="C999" s="19"/>
      <c r="D999" s="19"/>
      <c r="E999" s="18"/>
      <c r="F999" s="18"/>
    </row>
    <row r="1000" spans="1:6" ht="14.4" x14ac:dyDescent="0.3">
      <c r="A1000" s="17"/>
      <c r="B1000" s="18"/>
      <c r="C1000" s="19"/>
      <c r="D1000" s="19"/>
      <c r="E1000" s="18"/>
      <c r="F1000" s="18"/>
    </row>
    <row r="1001" spans="1:6" ht="14.4" x14ac:dyDescent="0.3">
      <c r="A1001" s="17"/>
      <c r="B1001" s="18"/>
      <c r="C1001" s="19"/>
      <c r="D1001" s="19"/>
      <c r="E1001" s="18"/>
      <c r="F1001" s="18"/>
    </row>
    <row r="1002" spans="1:6" ht="14.4" x14ac:dyDescent="0.3">
      <c r="A1002" s="17"/>
      <c r="B1002" s="18"/>
      <c r="C1002" s="19"/>
      <c r="D1002" s="19"/>
      <c r="E1002" s="18"/>
      <c r="F1002" s="18"/>
    </row>
    <row r="1003" spans="1:6" ht="14.4" x14ac:dyDescent="0.3">
      <c r="A1003" s="17"/>
      <c r="B1003" s="18"/>
      <c r="C1003" s="19"/>
      <c r="D1003" s="19"/>
      <c r="E1003" s="18"/>
      <c r="F1003" s="18"/>
    </row>
  </sheetData>
  <hyperlinks>
    <hyperlink ref="B1" r:id="rId1" xr:uid="{00000000-0004-0000-0000-000000000000}"/>
    <hyperlink ref="F5" r:id="rId2" xr:uid="{00000000-0004-0000-0000-000001000000}"/>
    <hyperlink ref="F6" r:id="rId3" xr:uid="{00000000-0004-0000-0000-000002000000}"/>
    <hyperlink ref="F7" r:id="rId4" xr:uid="{00000000-0004-0000-0000-000003000000}"/>
    <hyperlink ref="F8" r:id="rId5" xr:uid="{00000000-0004-0000-0000-000004000000}"/>
    <hyperlink ref="F9" r:id="rId6" xr:uid="{00000000-0004-0000-0000-000005000000}"/>
    <hyperlink ref="F10" r:id="rId7" xr:uid="{00000000-0004-0000-0000-000006000000}"/>
    <hyperlink ref="F11" r:id="rId8" xr:uid="{00000000-0004-0000-0000-000007000000}"/>
    <hyperlink ref="F12" r:id="rId9" xr:uid="{00000000-0004-0000-0000-000008000000}"/>
    <hyperlink ref="F13" r:id="rId10" xr:uid="{00000000-0004-0000-0000-000009000000}"/>
    <hyperlink ref="F14" r:id="rId11" xr:uid="{00000000-0004-0000-0000-00000A000000}"/>
    <hyperlink ref="F15" r:id="rId12" xr:uid="{00000000-0004-0000-0000-00000B000000}"/>
    <hyperlink ref="F16" r:id="rId13" xr:uid="{00000000-0004-0000-0000-00000C000000}"/>
    <hyperlink ref="F17" r:id="rId14" xr:uid="{00000000-0004-0000-0000-00000D000000}"/>
    <hyperlink ref="F18" r:id="rId15" xr:uid="{00000000-0004-0000-0000-00000E000000}"/>
    <hyperlink ref="F19" r:id="rId16" xr:uid="{00000000-0004-0000-0000-00000F000000}"/>
    <hyperlink ref="F20" r:id="rId17" xr:uid="{00000000-0004-0000-0000-000010000000}"/>
    <hyperlink ref="F21" r:id="rId18" xr:uid="{00000000-0004-0000-0000-000011000000}"/>
    <hyperlink ref="F22" r:id="rId19" xr:uid="{00000000-0004-0000-0000-000012000000}"/>
    <hyperlink ref="F23" r:id="rId20" xr:uid="{00000000-0004-0000-0000-000013000000}"/>
    <hyperlink ref="F24" r:id="rId21" xr:uid="{00000000-0004-0000-0000-000014000000}"/>
    <hyperlink ref="F25" r:id="rId22" xr:uid="{00000000-0004-0000-0000-000015000000}"/>
    <hyperlink ref="F26" r:id="rId23" xr:uid="{00000000-0004-0000-0000-000016000000}"/>
    <hyperlink ref="F27" r:id="rId24" xr:uid="{00000000-0004-0000-0000-000017000000}"/>
    <hyperlink ref="F28" r:id="rId25" xr:uid="{00000000-0004-0000-0000-000018000000}"/>
    <hyperlink ref="F29" r:id="rId26" xr:uid="{00000000-0004-0000-0000-000019000000}"/>
    <hyperlink ref="F30" r:id="rId27" xr:uid="{00000000-0004-0000-0000-00001A000000}"/>
    <hyperlink ref="F31" r:id="rId28" xr:uid="{00000000-0004-0000-0000-00001B000000}"/>
    <hyperlink ref="F32" r:id="rId29" xr:uid="{00000000-0004-0000-0000-00001C000000}"/>
    <hyperlink ref="F33" r:id="rId30" xr:uid="{00000000-0004-0000-0000-00001D000000}"/>
    <hyperlink ref="F34" r:id="rId31" xr:uid="{00000000-0004-0000-0000-00001E000000}"/>
    <hyperlink ref="F35" r:id="rId32" xr:uid="{00000000-0004-0000-0000-00001F000000}"/>
    <hyperlink ref="F36" r:id="rId33" xr:uid="{00000000-0004-0000-0000-000020000000}"/>
    <hyperlink ref="F37" r:id="rId34" xr:uid="{00000000-0004-0000-0000-000021000000}"/>
    <hyperlink ref="F38" r:id="rId35" xr:uid="{00000000-0004-0000-0000-000022000000}"/>
    <hyperlink ref="F39" r:id="rId36" xr:uid="{00000000-0004-0000-0000-000023000000}"/>
    <hyperlink ref="F40" r:id="rId37" xr:uid="{00000000-0004-0000-0000-000024000000}"/>
    <hyperlink ref="F41" r:id="rId38" xr:uid="{00000000-0004-0000-0000-000025000000}"/>
    <hyperlink ref="F42" r:id="rId39" xr:uid="{00000000-0004-0000-0000-000026000000}"/>
    <hyperlink ref="F43" r:id="rId40" xr:uid="{00000000-0004-0000-0000-000027000000}"/>
    <hyperlink ref="F44" r:id="rId41" xr:uid="{00000000-0004-0000-0000-000028000000}"/>
    <hyperlink ref="F45" r:id="rId42" xr:uid="{00000000-0004-0000-0000-000029000000}"/>
    <hyperlink ref="F46" r:id="rId43" xr:uid="{00000000-0004-0000-0000-00002A000000}"/>
    <hyperlink ref="F47" r:id="rId44" xr:uid="{00000000-0004-0000-0000-00002B000000}"/>
    <hyperlink ref="F48" r:id="rId45" xr:uid="{00000000-0004-0000-0000-00002C000000}"/>
    <hyperlink ref="F49" r:id="rId46" xr:uid="{00000000-0004-0000-0000-00002D000000}"/>
    <hyperlink ref="F50" r:id="rId47" xr:uid="{00000000-0004-0000-0000-00002E000000}"/>
    <hyperlink ref="F51" r:id="rId48" xr:uid="{00000000-0004-0000-0000-00002F000000}"/>
    <hyperlink ref="F52" r:id="rId49" xr:uid="{00000000-0004-0000-0000-000030000000}"/>
    <hyperlink ref="F53" r:id="rId50" xr:uid="{00000000-0004-0000-0000-000031000000}"/>
    <hyperlink ref="F54" r:id="rId51" xr:uid="{00000000-0004-0000-0000-000032000000}"/>
    <hyperlink ref="F55" r:id="rId52" xr:uid="{00000000-0004-0000-0000-000033000000}"/>
    <hyperlink ref="F56" r:id="rId53" xr:uid="{00000000-0004-0000-0000-000034000000}"/>
    <hyperlink ref="F57" r:id="rId54" xr:uid="{00000000-0004-0000-0000-000035000000}"/>
    <hyperlink ref="F58" r:id="rId55" xr:uid="{00000000-0004-0000-0000-000036000000}"/>
    <hyperlink ref="F59" r:id="rId56" xr:uid="{00000000-0004-0000-0000-000037000000}"/>
    <hyperlink ref="F60" r:id="rId57" xr:uid="{00000000-0004-0000-0000-000038000000}"/>
    <hyperlink ref="F61" r:id="rId58" xr:uid="{00000000-0004-0000-0000-000039000000}"/>
    <hyperlink ref="F62" r:id="rId59" xr:uid="{00000000-0004-0000-0000-00003A000000}"/>
    <hyperlink ref="F63" r:id="rId60" xr:uid="{00000000-0004-0000-0000-00003B000000}"/>
    <hyperlink ref="F64" r:id="rId61" xr:uid="{00000000-0004-0000-0000-00003C000000}"/>
    <hyperlink ref="F65" r:id="rId62" xr:uid="{00000000-0004-0000-0000-00003D000000}"/>
    <hyperlink ref="F66" r:id="rId63" xr:uid="{00000000-0004-0000-0000-00003E000000}"/>
    <hyperlink ref="F67" r:id="rId64" xr:uid="{00000000-0004-0000-0000-00003F000000}"/>
    <hyperlink ref="F68" r:id="rId65" xr:uid="{00000000-0004-0000-0000-000040000000}"/>
    <hyperlink ref="F69" r:id="rId66" xr:uid="{00000000-0004-0000-0000-000041000000}"/>
    <hyperlink ref="F70" r:id="rId67" xr:uid="{00000000-0004-0000-0000-000042000000}"/>
    <hyperlink ref="F71" r:id="rId68" xr:uid="{00000000-0004-0000-0000-000043000000}"/>
    <hyperlink ref="F72" r:id="rId69" xr:uid="{00000000-0004-0000-0000-000044000000}"/>
    <hyperlink ref="F73" r:id="rId70" xr:uid="{00000000-0004-0000-0000-000045000000}"/>
    <hyperlink ref="F74" r:id="rId71" xr:uid="{00000000-0004-0000-0000-000046000000}"/>
    <hyperlink ref="F75" r:id="rId72" xr:uid="{00000000-0004-0000-0000-000047000000}"/>
    <hyperlink ref="F76" r:id="rId73" xr:uid="{00000000-0004-0000-0000-000048000000}"/>
    <hyperlink ref="F77" r:id="rId74" xr:uid="{00000000-0004-0000-0000-000049000000}"/>
    <hyperlink ref="F78" r:id="rId75" xr:uid="{00000000-0004-0000-0000-00004A000000}"/>
    <hyperlink ref="F79" r:id="rId76" xr:uid="{00000000-0004-0000-0000-00004B000000}"/>
    <hyperlink ref="F80" r:id="rId77" xr:uid="{00000000-0004-0000-0000-00004C000000}"/>
    <hyperlink ref="F81" r:id="rId78" xr:uid="{00000000-0004-0000-0000-00004D000000}"/>
    <hyperlink ref="F82" r:id="rId79" xr:uid="{00000000-0004-0000-0000-00004E000000}"/>
    <hyperlink ref="F83" r:id="rId80" xr:uid="{00000000-0004-0000-0000-00004F000000}"/>
    <hyperlink ref="F84" r:id="rId81" xr:uid="{00000000-0004-0000-0000-000050000000}"/>
    <hyperlink ref="F85" r:id="rId82" xr:uid="{00000000-0004-0000-0000-000051000000}"/>
    <hyperlink ref="F86" r:id="rId83" xr:uid="{00000000-0004-0000-0000-000052000000}"/>
    <hyperlink ref="F87" r:id="rId84" xr:uid="{00000000-0004-0000-0000-000053000000}"/>
    <hyperlink ref="F88" r:id="rId85" xr:uid="{00000000-0004-0000-0000-000054000000}"/>
    <hyperlink ref="F89" r:id="rId86" xr:uid="{00000000-0004-0000-0000-000055000000}"/>
    <hyperlink ref="F90" r:id="rId87" xr:uid="{00000000-0004-0000-0000-000056000000}"/>
    <hyperlink ref="F91" r:id="rId88" xr:uid="{00000000-0004-0000-0000-000057000000}"/>
    <hyperlink ref="F92" r:id="rId89" xr:uid="{00000000-0004-0000-0000-000058000000}"/>
    <hyperlink ref="F93" r:id="rId90" xr:uid="{00000000-0004-0000-0000-000059000000}"/>
    <hyperlink ref="F94" r:id="rId91" xr:uid="{00000000-0004-0000-0000-00005A000000}"/>
    <hyperlink ref="F95" r:id="rId92" xr:uid="{00000000-0004-0000-0000-00005B000000}"/>
    <hyperlink ref="F96" r:id="rId93" xr:uid="{00000000-0004-0000-0000-00005C000000}"/>
    <hyperlink ref="F97" r:id="rId94" xr:uid="{00000000-0004-0000-0000-00005D000000}"/>
    <hyperlink ref="F98" r:id="rId95" xr:uid="{00000000-0004-0000-0000-00005E000000}"/>
    <hyperlink ref="F99" r:id="rId96" xr:uid="{00000000-0004-0000-0000-00005F000000}"/>
    <hyperlink ref="F100" r:id="rId97" xr:uid="{00000000-0004-0000-0000-000060000000}"/>
    <hyperlink ref="F101" r:id="rId98" xr:uid="{00000000-0004-0000-0000-000061000000}"/>
    <hyperlink ref="F102" r:id="rId99" xr:uid="{00000000-0004-0000-0000-000062000000}"/>
    <hyperlink ref="F103" r:id="rId100" xr:uid="{00000000-0004-0000-0000-000063000000}"/>
    <hyperlink ref="F104" r:id="rId101" xr:uid="{00000000-0004-0000-0000-000064000000}"/>
    <hyperlink ref="F105" r:id="rId102" xr:uid="{00000000-0004-0000-0000-000065000000}"/>
    <hyperlink ref="F106" r:id="rId103" xr:uid="{00000000-0004-0000-0000-000066000000}"/>
    <hyperlink ref="F107" r:id="rId104" xr:uid="{00000000-0004-0000-0000-000067000000}"/>
    <hyperlink ref="F108" r:id="rId105" xr:uid="{00000000-0004-0000-0000-000068000000}"/>
    <hyperlink ref="F109" r:id="rId106" xr:uid="{00000000-0004-0000-0000-000069000000}"/>
    <hyperlink ref="F110" r:id="rId107" xr:uid="{00000000-0004-0000-0000-00006A000000}"/>
    <hyperlink ref="F111" r:id="rId108" xr:uid="{00000000-0004-0000-0000-00006B000000}"/>
    <hyperlink ref="F112" r:id="rId109" xr:uid="{00000000-0004-0000-0000-00006C000000}"/>
    <hyperlink ref="F113" r:id="rId110" xr:uid="{00000000-0004-0000-0000-00006D000000}"/>
    <hyperlink ref="F114" r:id="rId111" xr:uid="{00000000-0004-0000-0000-00006E000000}"/>
    <hyperlink ref="F115" r:id="rId112" xr:uid="{00000000-0004-0000-0000-00006F000000}"/>
    <hyperlink ref="F116" r:id="rId113" xr:uid="{00000000-0004-0000-0000-000070000000}"/>
    <hyperlink ref="F117" r:id="rId114" xr:uid="{00000000-0004-0000-0000-000071000000}"/>
    <hyperlink ref="F118" r:id="rId115" xr:uid="{00000000-0004-0000-0000-000072000000}"/>
    <hyperlink ref="F119" r:id="rId116" xr:uid="{00000000-0004-0000-0000-000073000000}"/>
    <hyperlink ref="F120" r:id="rId117" xr:uid="{00000000-0004-0000-0000-000074000000}"/>
    <hyperlink ref="F121" r:id="rId118" xr:uid="{00000000-0004-0000-0000-000075000000}"/>
    <hyperlink ref="F122" r:id="rId119" xr:uid="{00000000-0004-0000-0000-000076000000}"/>
    <hyperlink ref="F123" r:id="rId120" xr:uid="{00000000-0004-0000-0000-000077000000}"/>
    <hyperlink ref="F124" r:id="rId121" xr:uid="{00000000-0004-0000-0000-000078000000}"/>
    <hyperlink ref="F125" r:id="rId122" xr:uid="{00000000-0004-0000-0000-000079000000}"/>
    <hyperlink ref="F126" r:id="rId123" xr:uid="{00000000-0004-0000-0000-00007A000000}"/>
    <hyperlink ref="F127" r:id="rId124" xr:uid="{00000000-0004-0000-0000-00007B000000}"/>
    <hyperlink ref="F128" r:id="rId125" xr:uid="{00000000-0004-0000-0000-00007C000000}"/>
    <hyperlink ref="F129" r:id="rId126" xr:uid="{00000000-0004-0000-0000-00007D000000}"/>
    <hyperlink ref="F130" r:id="rId127" xr:uid="{00000000-0004-0000-0000-00007E000000}"/>
    <hyperlink ref="F131" r:id="rId128" xr:uid="{00000000-0004-0000-0000-00007F000000}"/>
    <hyperlink ref="F132" r:id="rId129" xr:uid="{00000000-0004-0000-0000-000080000000}"/>
    <hyperlink ref="F133" r:id="rId130" xr:uid="{00000000-0004-0000-0000-000081000000}"/>
    <hyperlink ref="F134" r:id="rId131" xr:uid="{00000000-0004-0000-0000-000082000000}"/>
    <hyperlink ref="F135" r:id="rId132" xr:uid="{00000000-0004-0000-0000-000083000000}"/>
    <hyperlink ref="F136" r:id="rId133" xr:uid="{00000000-0004-0000-0000-000084000000}"/>
    <hyperlink ref="F137" r:id="rId134" xr:uid="{00000000-0004-0000-0000-000085000000}"/>
    <hyperlink ref="F138" r:id="rId135" xr:uid="{00000000-0004-0000-0000-000086000000}"/>
    <hyperlink ref="F139" r:id="rId136" xr:uid="{00000000-0004-0000-0000-000087000000}"/>
    <hyperlink ref="F140" r:id="rId137" xr:uid="{00000000-0004-0000-0000-000088000000}"/>
    <hyperlink ref="F141" r:id="rId138" xr:uid="{00000000-0004-0000-0000-000089000000}"/>
    <hyperlink ref="F142" r:id="rId139" xr:uid="{00000000-0004-0000-0000-00008A000000}"/>
    <hyperlink ref="F143" r:id="rId140" xr:uid="{00000000-0004-0000-0000-00008B000000}"/>
    <hyperlink ref="F144" r:id="rId141" xr:uid="{00000000-0004-0000-0000-00008C000000}"/>
    <hyperlink ref="F145" r:id="rId142" xr:uid="{00000000-0004-0000-0000-00008D000000}"/>
    <hyperlink ref="F146" r:id="rId143" xr:uid="{00000000-0004-0000-0000-00008E000000}"/>
    <hyperlink ref="F147" r:id="rId144" xr:uid="{00000000-0004-0000-0000-00008F000000}"/>
    <hyperlink ref="F148" r:id="rId145" xr:uid="{00000000-0004-0000-0000-000090000000}"/>
    <hyperlink ref="F149" r:id="rId146" xr:uid="{00000000-0004-0000-0000-000091000000}"/>
    <hyperlink ref="F150" r:id="rId147" xr:uid="{00000000-0004-0000-0000-000092000000}"/>
    <hyperlink ref="F151" r:id="rId148" xr:uid="{00000000-0004-0000-0000-000093000000}"/>
    <hyperlink ref="F152" r:id="rId149" xr:uid="{00000000-0004-0000-0000-000094000000}"/>
    <hyperlink ref="F153" r:id="rId150" xr:uid="{00000000-0004-0000-0000-000095000000}"/>
    <hyperlink ref="F154" r:id="rId151" xr:uid="{00000000-0004-0000-0000-000096000000}"/>
    <hyperlink ref="F155" r:id="rId152" xr:uid="{00000000-0004-0000-0000-000097000000}"/>
    <hyperlink ref="F156" r:id="rId153" xr:uid="{00000000-0004-0000-0000-000098000000}"/>
    <hyperlink ref="F157" r:id="rId154" xr:uid="{00000000-0004-0000-0000-000099000000}"/>
    <hyperlink ref="F158" r:id="rId155" xr:uid="{00000000-0004-0000-0000-00009A000000}"/>
    <hyperlink ref="F159" r:id="rId156" xr:uid="{00000000-0004-0000-0000-00009B000000}"/>
    <hyperlink ref="F160" r:id="rId157" xr:uid="{00000000-0004-0000-0000-00009C000000}"/>
    <hyperlink ref="F161" r:id="rId158" xr:uid="{00000000-0004-0000-0000-00009D000000}"/>
    <hyperlink ref="F162" r:id="rId159" xr:uid="{00000000-0004-0000-0000-00009E000000}"/>
    <hyperlink ref="F163" r:id="rId160" xr:uid="{00000000-0004-0000-0000-00009F000000}"/>
    <hyperlink ref="F164" r:id="rId161" xr:uid="{00000000-0004-0000-0000-0000A0000000}"/>
    <hyperlink ref="F165" r:id="rId162" xr:uid="{00000000-0004-0000-0000-0000A1000000}"/>
    <hyperlink ref="F166" r:id="rId163" xr:uid="{00000000-0004-0000-0000-0000A2000000}"/>
    <hyperlink ref="F167" r:id="rId164" xr:uid="{00000000-0004-0000-0000-0000A3000000}"/>
    <hyperlink ref="F168" r:id="rId165" xr:uid="{00000000-0004-0000-0000-0000A4000000}"/>
    <hyperlink ref="F169" r:id="rId166" xr:uid="{00000000-0004-0000-0000-0000A5000000}"/>
    <hyperlink ref="F170" r:id="rId167" xr:uid="{00000000-0004-0000-0000-0000A6000000}"/>
    <hyperlink ref="F171" r:id="rId168" xr:uid="{00000000-0004-0000-0000-0000A7000000}"/>
    <hyperlink ref="F172" r:id="rId169" xr:uid="{00000000-0004-0000-0000-0000A8000000}"/>
    <hyperlink ref="F173" r:id="rId170" xr:uid="{00000000-0004-0000-0000-0000A9000000}"/>
    <hyperlink ref="F174" r:id="rId171" xr:uid="{00000000-0004-0000-0000-0000AA000000}"/>
    <hyperlink ref="F175" r:id="rId172" xr:uid="{00000000-0004-0000-0000-0000AB000000}"/>
    <hyperlink ref="F176" r:id="rId173" xr:uid="{00000000-0004-0000-0000-0000AC000000}"/>
    <hyperlink ref="F177" r:id="rId174" xr:uid="{00000000-0004-0000-0000-0000AD000000}"/>
    <hyperlink ref="F178" r:id="rId175" xr:uid="{00000000-0004-0000-0000-0000AE000000}"/>
    <hyperlink ref="F179" r:id="rId176" xr:uid="{00000000-0004-0000-0000-0000AF000000}"/>
    <hyperlink ref="F180" r:id="rId177" xr:uid="{00000000-0004-0000-0000-0000B0000000}"/>
    <hyperlink ref="F181" r:id="rId178" xr:uid="{00000000-0004-0000-0000-0000B1000000}"/>
    <hyperlink ref="F182" r:id="rId179" xr:uid="{00000000-0004-0000-0000-0000B2000000}"/>
    <hyperlink ref="F183" r:id="rId180" xr:uid="{00000000-0004-0000-0000-0000B3000000}"/>
    <hyperlink ref="F184" r:id="rId181" xr:uid="{00000000-0004-0000-0000-0000B4000000}"/>
    <hyperlink ref="F185" r:id="rId182" xr:uid="{00000000-0004-0000-0000-0000B5000000}"/>
    <hyperlink ref="F186" r:id="rId183" xr:uid="{00000000-0004-0000-0000-0000B6000000}"/>
    <hyperlink ref="F187" r:id="rId184" xr:uid="{00000000-0004-0000-0000-0000B7000000}"/>
    <hyperlink ref="F188" r:id="rId185" xr:uid="{00000000-0004-0000-0000-0000B8000000}"/>
    <hyperlink ref="F189" r:id="rId186" xr:uid="{00000000-0004-0000-0000-0000B9000000}"/>
    <hyperlink ref="F190" r:id="rId187" xr:uid="{00000000-0004-0000-0000-0000BA000000}"/>
    <hyperlink ref="F191" r:id="rId188" xr:uid="{00000000-0004-0000-0000-0000BB000000}"/>
    <hyperlink ref="F192" r:id="rId189" xr:uid="{00000000-0004-0000-0000-0000BC000000}"/>
    <hyperlink ref="F193" r:id="rId190" xr:uid="{00000000-0004-0000-0000-0000BD000000}"/>
    <hyperlink ref="F194" r:id="rId191" xr:uid="{00000000-0004-0000-0000-0000BE000000}"/>
    <hyperlink ref="F195" r:id="rId192" xr:uid="{00000000-0004-0000-0000-0000BF000000}"/>
    <hyperlink ref="F196" r:id="rId193" xr:uid="{00000000-0004-0000-0000-0000C0000000}"/>
    <hyperlink ref="F197" r:id="rId194" xr:uid="{00000000-0004-0000-0000-0000C1000000}"/>
    <hyperlink ref="F198" r:id="rId195" xr:uid="{00000000-0004-0000-0000-0000C2000000}"/>
    <hyperlink ref="F199" r:id="rId196" xr:uid="{00000000-0004-0000-0000-0000C3000000}"/>
    <hyperlink ref="F200" r:id="rId197" xr:uid="{00000000-0004-0000-0000-0000C4000000}"/>
    <hyperlink ref="F201" r:id="rId198" xr:uid="{00000000-0004-0000-0000-0000C5000000}"/>
    <hyperlink ref="F202" r:id="rId199" xr:uid="{00000000-0004-0000-0000-0000C6000000}"/>
    <hyperlink ref="F203" r:id="rId200" xr:uid="{00000000-0004-0000-0000-0000C7000000}"/>
    <hyperlink ref="F204" r:id="rId201" xr:uid="{00000000-0004-0000-0000-0000C8000000}"/>
    <hyperlink ref="F205" r:id="rId202" xr:uid="{00000000-0004-0000-0000-0000C9000000}"/>
    <hyperlink ref="F206" r:id="rId203" xr:uid="{00000000-0004-0000-0000-0000CA000000}"/>
    <hyperlink ref="F207" r:id="rId204" xr:uid="{00000000-0004-0000-0000-0000CB000000}"/>
    <hyperlink ref="F208" r:id="rId205" xr:uid="{00000000-0004-0000-0000-0000CC000000}"/>
    <hyperlink ref="F209" r:id="rId206" xr:uid="{00000000-0004-0000-0000-0000CD000000}"/>
    <hyperlink ref="F210" r:id="rId207" xr:uid="{00000000-0004-0000-0000-0000CE000000}"/>
    <hyperlink ref="F211" r:id="rId208" xr:uid="{00000000-0004-0000-0000-0000CF000000}"/>
    <hyperlink ref="F212" r:id="rId209" xr:uid="{00000000-0004-0000-0000-0000D0000000}"/>
    <hyperlink ref="F213" r:id="rId210" xr:uid="{00000000-0004-0000-0000-0000D1000000}"/>
    <hyperlink ref="F214" r:id="rId211" xr:uid="{00000000-0004-0000-0000-0000D2000000}"/>
    <hyperlink ref="F215" r:id="rId212" xr:uid="{00000000-0004-0000-0000-0000D3000000}"/>
    <hyperlink ref="F216" r:id="rId213" xr:uid="{00000000-0004-0000-0000-0000D4000000}"/>
    <hyperlink ref="F217" r:id="rId214" xr:uid="{00000000-0004-0000-0000-0000D5000000}"/>
    <hyperlink ref="F218" r:id="rId215" xr:uid="{00000000-0004-0000-0000-0000D6000000}"/>
    <hyperlink ref="F219" r:id="rId216" xr:uid="{00000000-0004-0000-0000-0000D7000000}"/>
    <hyperlink ref="F220" r:id="rId217" xr:uid="{00000000-0004-0000-0000-0000D8000000}"/>
    <hyperlink ref="F221" r:id="rId218" xr:uid="{00000000-0004-0000-0000-0000D9000000}"/>
    <hyperlink ref="F222" r:id="rId219" xr:uid="{00000000-0004-0000-0000-0000DA000000}"/>
    <hyperlink ref="F223" r:id="rId220" xr:uid="{00000000-0004-0000-0000-0000DB000000}"/>
    <hyperlink ref="F224" r:id="rId221" xr:uid="{00000000-0004-0000-0000-0000DC000000}"/>
    <hyperlink ref="F225" r:id="rId222" xr:uid="{00000000-0004-0000-0000-0000DD000000}"/>
    <hyperlink ref="F226" r:id="rId223" xr:uid="{00000000-0004-0000-0000-0000DE000000}"/>
    <hyperlink ref="F227" r:id="rId224" xr:uid="{00000000-0004-0000-0000-0000DF000000}"/>
    <hyperlink ref="F228" r:id="rId225" xr:uid="{00000000-0004-0000-0000-0000E0000000}"/>
    <hyperlink ref="F229" r:id="rId226" xr:uid="{00000000-0004-0000-0000-0000E1000000}"/>
    <hyperlink ref="F230" r:id="rId227" xr:uid="{00000000-0004-0000-0000-0000E2000000}"/>
    <hyperlink ref="F231" r:id="rId228" xr:uid="{00000000-0004-0000-0000-0000E3000000}"/>
    <hyperlink ref="F232" r:id="rId229" xr:uid="{00000000-0004-0000-0000-0000E4000000}"/>
    <hyperlink ref="F233" r:id="rId230" xr:uid="{00000000-0004-0000-0000-0000E5000000}"/>
    <hyperlink ref="F234" r:id="rId231" xr:uid="{00000000-0004-0000-0000-0000E6000000}"/>
    <hyperlink ref="F235" r:id="rId232" xr:uid="{00000000-0004-0000-0000-0000E7000000}"/>
    <hyperlink ref="F236" r:id="rId233" xr:uid="{00000000-0004-0000-0000-0000E8000000}"/>
    <hyperlink ref="F237" r:id="rId234" xr:uid="{00000000-0004-0000-0000-0000E9000000}"/>
    <hyperlink ref="F238" r:id="rId235" xr:uid="{00000000-0004-0000-0000-0000EA000000}"/>
    <hyperlink ref="F239" r:id="rId236" xr:uid="{00000000-0004-0000-0000-0000EB000000}"/>
    <hyperlink ref="F240" r:id="rId237" xr:uid="{00000000-0004-0000-0000-0000EC000000}"/>
    <hyperlink ref="F241" r:id="rId238" xr:uid="{00000000-0004-0000-0000-0000ED000000}"/>
    <hyperlink ref="F242" r:id="rId239" xr:uid="{00000000-0004-0000-0000-0000EE000000}"/>
    <hyperlink ref="F243" r:id="rId240" xr:uid="{00000000-0004-0000-0000-0000EF000000}"/>
    <hyperlink ref="F244" r:id="rId241" xr:uid="{00000000-0004-0000-0000-0000F0000000}"/>
    <hyperlink ref="F245" r:id="rId242" xr:uid="{00000000-0004-0000-0000-0000F1000000}"/>
    <hyperlink ref="F246" r:id="rId243" xr:uid="{00000000-0004-0000-0000-0000F2000000}"/>
    <hyperlink ref="F247" r:id="rId244" xr:uid="{00000000-0004-0000-0000-0000F3000000}"/>
    <hyperlink ref="F248" r:id="rId245" xr:uid="{00000000-0004-0000-0000-0000F4000000}"/>
    <hyperlink ref="F249" r:id="rId246" xr:uid="{00000000-0004-0000-0000-0000F5000000}"/>
    <hyperlink ref="F250" r:id="rId247" xr:uid="{00000000-0004-0000-0000-0000F6000000}"/>
    <hyperlink ref="F251" r:id="rId248" xr:uid="{00000000-0004-0000-0000-0000F7000000}"/>
    <hyperlink ref="F252" r:id="rId249" xr:uid="{00000000-0004-0000-0000-0000F8000000}"/>
    <hyperlink ref="F253" r:id="rId250" xr:uid="{00000000-0004-0000-0000-0000F9000000}"/>
    <hyperlink ref="F254" r:id="rId251" xr:uid="{00000000-0004-0000-0000-0000FA000000}"/>
    <hyperlink ref="F255" r:id="rId252" xr:uid="{00000000-0004-0000-0000-0000FB000000}"/>
    <hyperlink ref="F256" r:id="rId253" xr:uid="{00000000-0004-0000-0000-0000FC000000}"/>
    <hyperlink ref="F257" r:id="rId254" xr:uid="{00000000-0004-0000-0000-0000FD000000}"/>
    <hyperlink ref="F258" r:id="rId255" xr:uid="{00000000-0004-0000-0000-0000FE000000}"/>
    <hyperlink ref="F259" r:id="rId256" xr:uid="{00000000-0004-0000-0000-0000FF000000}"/>
    <hyperlink ref="F260" r:id="rId257" xr:uid="{00000000-0004-0000-0000-000000010000}"/>
    <hyperlink ref="F261" r:id="rId258" xr:uid="{00000000-0004-0000-0000-000001010000}"/>
    <hyperlink ref="F262" r:id="rId259" xr:uid="{00000000-0004-0000-0000-000002010000}"/>
    <hyperlink ref="F263" r:id="rId260" xr:uid="{00000000-0004-0000-0000-000003010000}"/>
    <hyperlink ref="F264" r:id="rId261" xr:uid="{00000000-0004-0000-0000-000004010000}"/>
    <hyperlink ref="F265" r:id="rId262" xr:uid="{00000000-0004-0000-0000-000005010000}"/>
    <hyperlink ref="F266" r:id="rId263" xr:uid="{00000000-0004-0000-0000-000006010000}"/>
    <hyperlink ref="F267" r:id="rId264" xr:uid="{00000000-0004-0000-0000-000007010000}"/>
    <hyperlink ref="F268" r:id="rId265" xr:uid="{00000000-0004-0000-0000-000008010000}"/>
    <hyperlink ref="F269" r:id="rId266" xr:uid="{00000000-0004-0000-0000-000009010000}"/>
    <hyperlink ref="F270" r:id="rId267" xr:uid="{00000000-0004-0000-0000-00000A010000}"/>
    <hyperlink ref="F271" r:id="rId268" xr:uid="{00000000-0004-0000-0000-00000B010000}"/>
    <hyperlink ref="F272" r:id="rId269" xr:uid="{00000000-0004-0000-0000-00000C010000}"/>
    <hyperlink ref="F273" r:id="rId270" xr:uid="{00000000-0004-0000-0000-00000D010000}"/>
    <hyperlink ref="F274" r:id="rId271" xr:uid="{00000000-0004-0000-0000-00000E010000}"/>
    <hyperlink ref="F275" r:id="rId272" xr:uid="{00000000-0004-0000-0000-00000F010000}"/>
    <hyperlink ref="F276" r:id="rId273" xr:uid="{00000000-0004-0000-0000-000010010000}"/>
    <hyperlink ref="F277" r:id="rId274" xr:uid="{00000000-0004-0000-0000-000011010000}"/>
    <hyperlink ref="F278" r:id="rId275" xr:uid="{00000000-0004-0000-0000-000012010000}"/>
    <hyperlink ref="F279" r:id="rId276" xr:uid="{00000000-0004-0000-0000-000013010000}"/>
    <hyperlink ref="F280" r:id="rId277" xr:uid="{00000000-0004-0000-0000-000014010000}"/>
    <hyperlink ref="F281" r:id="rId278" xr:uid="{00000000-0004-0000-0000-000015010000}"/>
    <hyperlink ref="F282" r:id="rId279" xr:uid="{00000000-0004-0000-0000-000016010000}"/>
    <hyperlink ref="F283" r:id="rId280" xr:uid="{00000000-0004-0000-0000-000017010000}"/>
    <hyperlink ref="F284" r:id="rId281" xr:uid="{00000000-0004-0000-0000-000018010000}"/>
    <hyperlink ref="F285" r:id="rId282" xr:uid="{00000000-0004-0000-0000-000019010000}"/>
    <hyperlink ref="F286" r:id="rId283" xr:uid="{00000000-0004-0000-0000-00001A010000}"/>
    <hyperlink ref="F287" r:id="rId284" xr:uid="{00000000-0004-0000-0000-00001B010000}"/>
    <hyperlink ref="F288" r:id="rId285" xr:uid="{00000000-0004-0000-0000-00001C010000}"/>
    <hyperlink ref="F289" r:id="rId286" xr:uid="{00000000-0004-0000-0000-00001D010000}"/>
    <hyperlink ref="F290" r:id="rId287" xr:uid="{00000000-0004-0000-0000-00001E010000}"/>
    <hyperlink ref="F291" r:id="rId288" xr:uid="{00000000-0004-0000-0000-00001F010000}"/>
    <hyperlink ref="F292" r:id="rId289" xr:uid="{00000000-0004-0000-0000-000020010000}"/>
    <hyperlink ref="F293" r:id="rId290" xr:uid="{00000000-0004-0000-0000-000021010000}"/>
    <hyperlink ref="F294" r:id="rId291" xr:uid="{00000000-0004-0000-0000-000022010000}"/>
    <hyperlink ref="F295" r:id="rId292" xr:uid="{00000000-0004-0000-0000-000023010000}"/>
    <hyperlink ref="F296" r:id="rId293" xr:uid="{00000000-0004-0000-0000-000024010000}"/>
    <hyperlink ref="F297" r:id="rId294" xr:uid="{00000000-0004-0000-0000-000025010000}"/>
    <hyperlink ref="F298" r:id="rId295" xr:uid="{00000000-0004-0000-0000-000026010000}"/>
    <hyperlink ref="F299" r:id="rId296" xr:uid="{00000000-0004-0000-0000-000027010000}"/>
    <hyperlink ref="F300" r:id="rId297" xr:uid="{00000000-0004-0000-0000-000028010000}"/>
    <hyperlink ref="F301" r:id="rId298" xr:uid="{00000000-0004-0000-0000-000029010000}"/>
    <hyperlink ref="F302" r:id="rId299" xr:uid="{00000000-0004-0000-0000-00002A010000}"/>
    <hyperlink ref="F303" r:id="rId300" xr:uid="{00000000-0004-0000-0000-00002B010000}"/>
    <hyperlink ref="F304" r:id="rId301" xr:uid="{00000000-0004-0000-0000-00002C010000}"/>
    <hyperlink ref="F305" r:id="rId302" xr:uid="{00000000-0004-0000-0000-00002D010000}"/>
    <hyperlink ref="F306" r:id="rId303" xr:uid="{00000000-0004-0000-0000-00002E010000}"/>
    <hyperlink ref="F307" r:id="rId304" xr:uid="{00000000-0004-0000-0000-00002F010000}"/>
    <hyperlink ref="F308" r:id="rId305" xr:uid="{00000000-0004-0000-0000-000030010000}"/>
    <hyperlink ref="F309" r:id="rId306" xr:uid="{00000000-0004-0000-0000-000031010000}"/>
    <hyperlink ref="F310" r:id="rId307" xr:uid="{00000000-0004-0000-0000-000032010000}"/>
    <hyperlink ref="F311" r:id="rId308" xr:uid="{00000000-0004-0000-0000-000033010000}"/>
    <hyperlink ref="F312" r:id="rId309" xr:uid="{00000000-0004-0000-0000-000034010000}"/>
    <hyperlink ref="F313" r:id="rId310" xr:uid="{00000000-0004-0000-0000-000035010000}"/>
    <hyperlink ref="F314" r:id="rId311" xr:uid="{00000000-0004-0000-0000-000036010000}"/>
    <hyperlink ref="F315" r:id="rId312" xr:uid="{00000000-0004-0000-0000-000037010000}"/>
    <hyperlink ref="F316" r:id="rId313" xr:uid="{00000000-0004-0000-0000-000038010000}"/>
    <hyperlink ref="F317" r:id="rId314" xr:uid="{00000000-0004-0000-0000-000039010000}"/>
    <hyperlink ref="F318" r:id="rId315" xr:uid="{00000000-0004-0000-0000-00003A010000}"/>
    <hyperlink ref="F319" r:id="rId316" xr:uid="{00000000-0004-0000-0000-00003B010000}"/>
    <hyperlink ref="F320" r:id="rId317" xr:uid="{00000000-0004-0000-0000-00003C010000}"/>
    <hyperlink ref="F321" r:id="rId318" xr:uid="{00000000-0004-0000-0000-00003D010000}"/>
    <hyperlink ref="F322" r:id="rId319" xr:uid="{00000000-0004-0000-0000-00003E010000}"/>
    <hyperlink ref="F323" r:id="rId320" xr:uid="{00000000-0004-0000-0000-00003F010000}"/>
    <hyperlink ref="F324" r:id="rId321" xr:uid="{00000000-0004-0000-0000-000040010000}"/>
    <hyperlink ref="F325" r:id="rId322" xr:uid="{00000000-0004-0000-0000-000041010000}"/>
    <hyperlink ref="F326" r:id="rId323" xr:uid="{00000000-0004-0000-0000-000042010000}"/>
    <hyperlink ref="F327" r:id="rId324" xr:uid="{00000000-0004-0000-0000-000043010000}"/>
    <hyperlink ref="F328" r:id="rId325" xr:uid="{00000000-0004-0000-0000-000044010000}"/>
    <hyperlink ref="F329" r:id="rId326" xr:uid="{00000000-0004-0000-0000-000045010000}"/>
    <hyperlink ref="F330" r:id="rId327" xr:uid="{00000000-0004-0000-0000-000046010000}"/>
    <hyperlink ref="F331" r:id="rId328" xr:uid="{00000000-0004-0000-0000-000047010000}"/>
    <hyperlink ref="F332" r:id="rId329" xr:uid="{00000000-0004-0000-0000-000048010000}"/>
    <hyperlink ref="F333" r:id="rId330" xr:uid="{00000000-0004-0000-0000-000049010000}"/>
    <hyperlink ref="F334" r:id="rId331" xr:uid="{00000000-0004-0000-0000-00004A010000}"/>
    <hyperlink ref="F335" r:id="rId332" xr:uid="{00000000-0004-0000-0000-00004B010000}"/>
    <hyperlink ref="F336" r:id="rId333" xr:uid="{00000000-0004-0000-0000-00004C010000}"/>
    <hyperlink ref="F337" r:id="rId334" xr:uid="{00000000-0004-0000-0000-00004D010000}"/>
    <hyperlink ref="F338" r:id="rId335" xr:uid="{00000000-0004-0000-0000-00004E010000}"/>
    <hyperlink ref="F339" r:id="rId336" xr:uid="{00000000-0004-0000-0000-00004F010000}"/>
    <hyperlink ref="F340" r:id="rId337" xr:uid="{00000000-0004-0000-0000-000050010000}"/>
    <hyperlink ref="F341" r:id="rId338" xr:uid="{00000000-0004-0000-0000-000051010000}"/>
    <hyperlink ref="F342" r:id="rId339" xr:uid="{00000000-0004-0000-0000-000052010000}"/>
    <hyperlink ref="F343" r:id="rId340" xr:uid="{00000000-0004-0000-0000-000053010000}"/>
    <hyperlink ref="F344" r:id="rId341" xr:uid="{00000000-0004-0000-0000-000054010000}"/>
    <hyperlink ref="F345" r:id="rId342" xr:uid="{00000000-0004-0000-0000-000055010000}"/>
    <hyperlink ref="F346" r:id="rId343" xr:uid="{00000000-0004-0000-0000-000056010000}"/>
    <hyperlink ref="F347" r:id="rId344" xr:uid="{00000000-0004-0000-0000-000057010000}"/>
    <hyperlink ref="F348" r:id="rId345" xr:uid="{00000000-0004-0000-0000-000058010000}"/>
    <hyperlink ref="F349" r:id="rId346" xr:uid="{00000000-0004-0000-0000-000059010000}"/>
    <hyperlink ref="F350" r:id="rId347" xr:uid="{00000000-0004-0000-0000-00005A010000}"/>
    <hyperlink ref="F351" r:id="rId348" xr:uid="{00000000-0004-0000-0000-00005B010000}"/>
    <hyperlink ref="F352" r:id="rId349" xr:uid="{00000000-0004-0000-0000-00005C010000}"/>
    <hyperlink ref="F353" r:id="rId350" xr:uid="{00000000-0004-0000-0000-00005D010000}"/>
    <hyperlink ref="F354" r:id="rId351" xr:uid="{00000000-0004-0000-0000-00005E010000}"/>
    <hyperlink ref="F355" r:id="rId352" xr:uid="{00000000-0004-0000-0000-00005F010000}"/>
    <hyperlink ref="F356" r:id="rId353" xr:uid="{00000000-0004-0000-0000-000060010000}"/>
    <hyperlink ref="F357" r:id="rId354" xr:uid="{00000000-0004-0000-0000-000061010000}"/>
    <hyperlink ref="F358" r:id="rId355" xr:uid="{00000000-0004-0000-0000-000062010000}"/>
    <hyperlink ref="F359" r:id="rId356" xr:uid="{00000000-0004-0000-0000-000063010000}"/>
    <hyperlink ref="F360" r:id="rId357" xr:uid="{00000000-0004-0000-0000-000064010000}"/>
    <hyperlink ref="F361" r:id="rId358" xr:uid="{00000000-0004-0000-0000-000065010000}"/>
    <hyperlink ref="F362" r:id="rId359" xr:uid="{00000000-0004-0000-0000-000066010000}"/>
    <hyperlink ref="F363" r:id="rId360" xr:uid="{00000000-0004-0000-0000-000067010000}"/>
    <hyperlink ref="F364" r:id="rId361" xr:uid="{00000000-0004-0000-0000-000068010000}"/>
    <hyperlink ref="F365" r:id="rId362" xr:uid="{00000000-0004-0000-0000-000069010000}"/>
    <hyperlink ref="F366" r:id="rId363" xr:uid="{00000000-0004-0000-0000-00006A010000}"/>
    <hyperlink ref="F367" r:id="rId364" xr:uid="{00000000-0004-0000-0000-00006B010000}"/>
    <hyperlink ref="F368" r:id="rId365" xr:uid="{00000000-0004-0000-0000-00006C010000}"/>
    <hyperlink ref="F369" r:id="rId366" xr:uid="{00000000-0004-0000-0000-00006D010000}"/>
    <hyperlink ref="F370" r:id="rId367" xr:uid="{00000000-0004-0000-0000-00006E010000}"/>
    <hyperlink ref="F371" r:id="rId368" xr:uid="{00000000-0004-0000-0000-00006F010000}"/>
    <hyperlink ref="F372" r:id="rId369" xr:uid="{00000000-0004-0000-0000-000070010000}"/>
    <hyperlink ref="F373" r:id="rId370" xr:uid="{00000000-0004-0000-0000-000071010000}"/>
    <hyperlink ref="F374" r:id="rId371" xr:uid="{00000000-0004-0000-0000-000072010000}"/>
    <hyperlink ref="F375" r:id="rId372" xr:uid="{00000000-0004-0000-0000-000073010000}"/>
    <hyperlink ref="F376" r:id="rId373" xr:uid="{00000000-0004-0000-0000-000074010000}"/>
    <hyperlink ref="F377" r:id="rId374" xr:uid="{00000000-0004-0000-0000-000075010000}"/>
    <hyperlink ref="F378" r:id="rId375" xr:uid="{00000000-0004-0000-0000-000076010000}"/>
    <hyperlink ref="F379" r:id="rId376" xr:uid="{00000000-0004-0000-0000-000077010000}"/>
    <hyperlink ref="F380" r:id="rId377" xr:uid="{00000000-0004-0000-0000-000078010000}"/>
    <hyperlink ref="F381" r:id="rId378" xr:uid="{00000000-0004-0000-0000-000079010000}"/>
    <hyperlink ref="F382" r:id="rId379" xr:uid="{00000000-0004-0000-0000-00007A010000}"/>
    <hyperlink ref="F383" r:id="rId380" xr:uid="{00000000-0004-0000-0000-00007B010000}"/>
    <hyperlink ref="F384" r:id="rId381" xr:uid="{00000000-0004-0000-0000-00007C010000}"/>
    <hyperlink ref="F385" r:id="rId382" xr:uid="{00000000-0004-0000-0000-00007D010000}"/>
    <hyperlink ref="F386" r:id="rId383" xr:uid="{00000000-0004-0000-0000-00007E010000}"/>
    <hyperlink ref="F387" r:id="rId384" xr:uid="{00000000-0004-0000-0000-00007F010000}"/>
    <hyperlink ref="F388" r:id="rId385" xr:uid="{00000000-0004-0000-0000-000080010000}"/>
    <hyperlink ref="F389" r:id="rId386" xr:uid="{00000000-0004-0000-0000-000081010000}"/>
    <hyperlink ref="F390" r:id="rId387" xr:uid="{00000000-0004-0000-0000-000082010000}"/>
    <hyperlink ref="F391" r:id="rId388" xr:uid="{00000000-0004-0000-0000-000083010000}"/>
    <hyperlink ref="F392" r:id="rId389" xr:uid="{00000000-0004-0000-0000-000084010000}"/>
    <hyperlink ref="F393" r:id="rId390" xr:uid="{00000000-0004-0000-0000-000085010000}"/>
    <hyperlink ref="F394" r:id="rId391" xr:uid="{00000000-0004-0000-0000-000086010000}"/>
    <hyperlink ref="F395" r:id="rId392" xr:uid="{00000000-0004-0000-0000-000087010000}"/>
    <hyperlink ref="F396" r:id="rId393" xr:uid="{00000000-0004-0000-0000-000088010000}"/>
    <hyperlink ref="F397" r:id="rId394" xr:uid="{00000000-0004-0000-0000-000089010000}"/>
    <hyperlink ref="F398" r:id="rId395" xr:uid="{00000000-0004-0000-0000-00008A010000}"/>
    <hyperlink ref="F399" r:id="rId396" xr:uid="{00000000-0004-0000-0000-00008B010000}"/>
    <hyperlink ref="F400" r:id="rId397" xr:uid="{00000000-0004-0000-0000-00008C010000}"/>
    <hyperlink ref="F401" r:id="rId398" xr:uid="{00000000-0004-0000-0000-00008D010000}"/>
    <hyperlink ref="F402" r:id="rId399" xr:uid="{00000000-0004-0000-0000-00008E010000}"/>
    <hyperlink ref="F403" r:id="rId400" xr:uid="{00000000-0004-0000-0000-00008F010000}"/>
    <hyperlink ref="F404" r:id="rId401" xr:uid="{00000000-0004-0000-0000-000090010000}"/>
    <hyperlink ref="F405" r:id="rId402" xr:uid="{00000000-0004-0000-0000-000091010000}"/>
    <hyperlink ref="F406" r:id="rId403" xr:uid="{00000000-0004-0000-0000-000092010000}"/>
    <hyperlink ref="F407" r:id="rId404" xr:uid="{00000000-0004-0000-0000-000093010000}"/>
    <hyperlink ref="F408" r:id="rId405" xr:uid="{00000000-0004-0000-0000-000094010000}"/>
    <hyperlink ref="F409" r:id="rId406" xr:uid="{00000000-0004-0000-0000-000095010000}"/>
    <hyperlink ref="F410" r:id="rId407" xr:uid="{00000000-0004-0000-0000-000096010000}"/>
    <hyperlink ref="F411" r:id="rId408" xr:uid="{00000000-0004-0000-0000-000097010000}"/>
    <hyperlink ref="F412" r:id="rId409" xr:uid="{00000000-0004-0000-0000-000098010000}"/>
    <hyperlink ref="F413" r:id="rId410" xr:uid="{00000000-0004-0000-0000-000099010000}"/>
    <hyperlink ref="F414" r:id="rId411" xr:uid="{00000000-0004-0000-0000-00009A010000}"/>
    <hyperlink ref="F415" r:id="rId412" xr:uid="{00000000-0004-0000-0000-00009B010000}"/>
    <hyperlink ref="F416" r:id="rId413" xr:uid="{00000000-0004-0000-0000-00009C010000}"/>
    <hyperlink ref="F417" r:id="rId414" xr:uid="{00000000-0004-0000-0000-00009D010000}"/>
    <hyperlink ref="F418" r:id="rId415" xr:uid="{00000000-0004-0000-0000-00009E010000}"/>
    <hyperlink ref="F419" r:id="rId416" xr:uid="{00000000-0004-0000-0000-00009F010000}"/>
    <hyperlink ref="F420" r:id="rId417" xr:uid="{00000000-0004-0000-0000-0000A0010000}"/>
    <hyperlink ref="F421" r:id="rId418" xr:uid="{00000000-0004-0000-0000-0000A1010000}"/>
    <hyperlink ref="F422" r:id="rId419" xr:uid="{00000000-0004-0000-0000-0000A2010000}"/>
    <hyperlink ref="F423" r:id="rId420" xr:uid="{00000000-0004-0000-0000-0000A3010000}"/>
    <hyperlink ref="F424" r:id="rId421" xr:uid="{00000000-0004-0000-0000-0000A4010000}"/>
    <hyperlink ref="F425" r:id="rId422" xr:uid="{00000000-0004-0000-0000-0000A5010000}"/>
    <hyperlink ref="F426" r:id="rId423" xr:uid="{00000000-0004-0000-0000-0000A6010000}"/>
    <hyperlink ref="F427" r:id="rId424" xr:uid="{00000000-0004-0000-0000-0000A7010000}"/>
    <hyperlink ref="F428" r:id="rId425" xr:uid="{00000000-0004-0000-0000-0000A8010000}"/>
    <hyperlink ref="F429" r:id="rId426" xr:uid="{00000000-0004-0000-0000-0000A9010000}"/>
    <hyperlink ref="F430" r:id="rId427" xr:uid="{00000000-0004-0000-0000-0000AA010000}"/>
    <hyperlink ref="F431" r:id="rId428" xr:uid="{00000000-0004-0000-0000-0000AB010000}"/>
    <hyperlink ref="F432" r:id="rId429" xr:uid="{00000000-0004-0000-0000-0000AC010000}"/>
    <hyperlink ref="F433" r:id="rId430" xr:uid="{00000000-0004-0000-0000-0000AD010000}"/>
    <hyperlink ref="F434" r:id="rId431" xr:uid="{00000000-0004-0000-0000-0000AE010000}"/>
    <hyperlink ref="F435" r:id="rId432" xr:uid="{00000000-0004-0000-0000-0000AF010000}"/>
    <hyperlink ref="F436" r:id="rId433" xr:uid="{00000000-0004-0000-0000-0000B0010000}"/>
    <hyperlink ref="F437" r:id="rId434" xr:uid="{00000000-0004-0000-0000-0000B1010000}"/>
    <hyperlink ref="F438" r:id="rId435" xr:uid="{00000000-0004-0000-0000-0000B2010000}"/>
    <hyperlink ref="F439" r:id="rId436" xr:uid="{00000000-0004-0000-0000-0000B3010000}"/>
    <hyperlink ref="F440" r:id="rId437" xr:uid="{00000000-0004-0000-0000-0000B4010000}"/>
    <hyperlink ref="F441" r:id="rId438" xr:uid="{00000000-0004-0000-0000-0000B5010000}"/>
    <hyperlink ref="F442" r:id="rId439" xr:uid="{00000000-0004-0000-0000-0000B6010000}"/>
    <hyperlink ref="F443" r:id="rId440" xr:uid="{00000000-0004-0000-0000-0000B7010000}"/>
    <hyperlink ref="F444" r:id="rId441" xr:uid="{00000000-0004-0000-0000-0000B8010000}"/>
    <hyperlink ref="F445" r:id="rId442" xr:uid="{00000000-0004-0000-0000-0000B9010000}"/>
    <hyperlink ref="F446" r:id="rId443" xr:uid="{00000000-0004-0000-0000-0000BA010000}"/>
    <hyperlink ref="F447" r:id="rId444" xr:uid="{00000000-0004-0000-0000-0000BB010000}"/>
    <hyperlink ref="F448" r:id="rId445" xr:uid="{00000000-0004-0000-0000-0000BC010000}"/>
    <hyperlink ref="F449" r:id="rId446" xr:uid="{00000000-0004-0000-0000-0000BD010000}"/>
    <hyperlink ref="F450" r:id="rId447" xr:uid="{00000000-0004-0000-0000-0000BE010000}"/>
    <hyperlink ref="F451" r:id="rId448" xr:uid="{00000000-0004-0000-0000-0000BF010000}"/>
    <hyperlink ref="F452" r:id="rId449" xr:uid="{00000000-0004-0000-0000-0000C0010000}"/>
    <hyperlink ref="F453" r:id="rId450" xr:uid="{00000000-0004-0000-0000-0000C1010000}"/>
    <hyperlink ref="F454" r:id="rId451" xr:uid="{00000000-0004-0000-0000-0000C2010000}"/>
    <hyperlink ref="F455" r:id="rId452" xr:uid="{00000000-0004-0000-0000-0000C3010000}"/>
    <hyperlink ref="F456" r:id="rId453" xr:uid="{00000000-0004-0000-0000-0000C4010000}"/>
    <hyperlink ref="F457" r:id="rId454" xr:uid="{00000000-0004-0000-0000-0000C5010000}"/>
    <hyperlink ref="F458" r:id="rId455" xr:uid="{00000000-0004-0000-0000-0000C6010000}"/>
    <hyperlink ref="F459" r:id="rId456" xr:uid="{00000000-0004-0000-0000-0000C7010000}"/>
    <hyperlink ref="F460" r:id="rId457" xr:uid="{00000000-0004-0000-0000-0000C8010000}"/>
    <hyperlink ref="F461" r:id="rId458" xr:uid="{00000000-0004-0000-0000-0000C9010000}"/>
    <hyperlink ref="F462" r:id="rId459" xr:uid="{00000000-0004-0000-0000-0000CA010000}"/>
    <hyperlink ref="F463" r:id="rId460" xr:uid="{00000000-0004-0000-0000-0000CB010000}"/>
    <hyperlink ref="F464" r:id="rId461" xr:uid="{00000000-0004-0000-0000-0000CC010000}"/>
    <hyperlink ref="F465" r:id="rId462" xr:uid="{00000000-0004-0000-0000-0000CD010000}"/>
    <hyperlink ref="F466" r:id="rId463" xr:uid="{00000000-0004-0000-0000-0000CE010000}"/>
    <hyperlink ref="F467" r:id="rId464" xr:uid="{00000000-0004-0000-0000-0000CF010000}"/>
    <hyperlink ref="F468" r:id="rId465" xr:uid="{00000000-0004-0000-0000-0000D0010000}"/>
    <hyperlink ref="F469" r:id="rId466" xr:uid="{00000000-0004-0000-0000-0000D1010000}"/>
    <hyperlink ref="F470" r:id="rId467" xr:uid="{00000000-0004-0000-0000-0000D2010000}"/>
    <hyperlink ref="F471" r:id="rId468" xr:uid="{00000000-0004-0000-0000-0000D3010000}"/>
    <hyperlink ref="F472" r:id="rId469" xr:uid="{00000000-0004-0000-0000-0000D4010000}"/>
    <hyperlink ref="F473" r:id="rId470" xr:uid="{00000000-0004-0000-0000-0000D5010000}"/>
    <hyperlink ref="F474" r:id="rId471" xr:uid="{00000000-0004-0000-0000-0000D6010000}"/>
    <hyperlink ref="F475" r:id="rId472" xr:uid="{00000000-0004-0000-0000-0000D7010000}"/>
    <hyperlink ref="F476" r:id="rId473" xr:uid="{00000000-0004-0000-0000-0000D8010000}"/>
    <hyperlink ref="F477" r:id="rId474" xr:uid="{00000000-0004-0000-0000-0000D9010000}"/>
    <hyperlink ref="F478" r:id="rId475" xr:uid="{00000000-0004-0000-0000-0000DA010000}"/>
    <hyperlink ref="F479" r:id="rId476" xr:uid="{00000000-0004-0000-0000-0000DB010000}"/>
    <hyperlink ref="F480" r:id="rId477" xr:uid="{00000000-0004-0000-0000-0000DC010000}"/>
    <hyperlink ref="F481" r:id="rId478" xr:uid="{00000000-0004-0000-0000-0000DD010000}"/>
    <hyperlink ref="F482" r:id="rId479" xr:uid="{00000000-0004-0000-0000-0000DE010000}"/>
    <hyperlink ref="F483" r:id="rId480" xr:uid="{00000000-0004-0000-0000-0000DF010000}"/>
    <hyperlink ref="F484" r:id="rId481" xr:uid="{00000000-0004-0000-0000-0000E0010000}"/>
    <hyperlink ref="F485" r:id="rId482" xr:uid="{00000000-0004-0000-0000-0000E1010000}"/>
    <hyperlink ref="F486" r:id="rId483" xr:uid="{00000000-0004-0000-0000-0000E2010000}"/>
    <hyperlink ref="F487" r:id="rId484" xr:uid="{00000000-0004-0000-0000-0000E3010000}"/>
    <hyperlink ref="F488" r:id="rId485" xr:uid="{00000000-0004-0000-0000-0000E4010000}"/>
    <hyperlink ref="F489" r:id="rId486" xr:uid="{00000000-0004-0000-0000-0000E5010000}"/>
    <hyperlink ref="F490" r:id="rId487" xr:uid="{00000000-0004-0000-0000-0000E6010000}"/>
    <hyperlink ref="F491" r:id="rId488" xr:uid="{00000000-0004-0000-0000-0000E7010000}"/>
    <hyperlink ref="F492" r:id="rId489" xr:uid="{00000000-0004-0000-0000-0000E8010000}"/>
    <hyperlink ref="F493" r:id="rId490" xr:uid="{00000000-0004-0000-0000-0000E9010000}"/>
    <hyperlink ref="F494" r:id="rId491" xr:uid="{00000000-0004-0000-0000-0000EA010000}"/>
    <hyperlink ref="F495" r:id="rId492" xr:uid="{00000000-0004-0000-0000-0000EB010000}"/>
    <hyperlink ref="F496" r:id="rId493" xr:uid="{00000000-0004-0000-0000-0000EC010000}"/>
    <hyperlink ref="F497" r:id="rId494" xr:uid="{00000000-0004-0000-0000-0000ED010000}"/>
    <hyperlink ref="F498" r:id="rId495" xr:uid="{00000000-0004-0000-0000-0000EE010000}"/>
    <hyperlink ref="F499" r:id="rId496" xr:uid="{00000000-0004-0000-0000-0000EF010000}"/>
    <hyperlink ref="F500" r:id="rId497" xr:uid="{00000000-0004-0000-0000-0000F0010000}"/>
    <hyperlink ref="F501" r:id="rId498" xr:uid="{00000000-0004-0000-0000-0000F1010000}"/>
    <hyperlink ref="F502" r:id="rId499" xr:uid="{00000000-0004-0000-0000-0000F2010000}"/>
    <hyperlink ref="F503" r:id="rId500" xr:uid="{00000000-0004-0000-0000-0000F3010000}"/>
    <hyperlink ref="F504" r:id="rId501" xr:uid="{00000000-0004-0000-0000-0000F4010000}"/>
    <hyperlink ref="F505" r:id="rId502" xr:uid="{00000000-0004-0000-0000-0000F5010000}"/>
    <hyperlink ref="F506" r:id="rId503" xr:uid="{00000000-0004-0000-0000-0000F6010000}"/>
    <hyperlink ref="F507" r:id="rId504" xr:uid="{00000000-0004-0000-0000-0000F7010000}"/>
    <hyperlink ref="F508" r:id="rId505" xr:uid="{00000000-0004-0000-0000-0000F8010000}"/>
    <hyperlink ref="F509" r:id="rId506" xr:uid="{00000000-0004-0000-0000-0000F9010000}"/>
    <hyperlink ref="F510" r:id="rId507" xr:uid="{00000000-0004-0000-0000-0000FA010000}"/>
    <hyperlink ref="F511" r:id="rId508" xr:uid="{00000000-0004-0000-0000-0000FB010000}"/>
    <hyperlink ref="F512" r:id="rId509" xr:uid="{00000000-0004-0000-0000-0000FC010000}"/>
    <hyperlink ref="F513" r:id="rId510" xr:uid="{00000000-0004-0000-0000-0000FD010000}"/>
    <hyperlink ref="F514" r:id="rId511" xr:uid="{00000000-0004-0000-0000-0000FE010000}"/>
    <hyperlink ref="F515" r:id="rId512" xr:uid="{00000000-0004-0000-0000-0000FF010000}"/>
    <hyperlink ref="F516" r:id="rId513" xr:uid="{00000000-0004-0000-0000-000000020000}"/>
    <hyperlink ref="F517" r:id="rId514" xr:uid="{00000000-0004-0000-0000-000001020000}"/>
    <hyperlink ref="F518" r:id="rId515" xr:uid="{00000000-0004-0000-0000-000002020000}"/>
    <hyperlink ref="F519" r:id="rId516" xr:uid="{00000000-0004-0000-0000-000003020000}"/>
    <hyperlink ref="F520" r:id="rId517" xr:uid="{00000000-0004-0000-0000-000004020000}"/>
    <hyperlink ref="F521" r:id="rId518" xr:uid="{00000000-0004-0000-0000-000005020000}"/>
    <hyperlink ref="F522" r:id="rId519" xr:uid="{00000000-0004-0000-0000-000006020000}"/>
    <hyperlink ref="F523" r:id="rId520" xr:uid="{00000000-0004-0000-0000-000007020000}"/>
    <hyperlink ref="F524" r:id="rId521" xr:uid="{00000000-0004-0000-0000-000008020000}"/>
    <hyperlink ref="F525" r:id="rId522" xr:uid="{00000000-0004-0000-0000-000009020000}"/>
    <hyperlink ref="F526" r:id="rId523" xr:uid="{00000000-0004-0000-0000-00000A020000}"/>
    <hyperlink ref="F527" r:id="rId524" xr:uid="{00000000-0004-0000-0000-00000B020000}"/>
    <hyperlink ref="F528" r:id="rId525" xr:uid="{00000000-0004-0000-0000-00000C020000}"/>
    <hyperlink ref="F529" r:id="rId526" xr:uid="{00000000-0004-0000-0000-00000D020000}"/>
    <hyperlink ref="F530" r:id="rId527" xr:uid="{00000000-0004-0000-0000-00000E020000}"/>
    <hyperlink ref="F531" r:id="rId528" xr:uid="{00000000-0004-0000-0000-00000F020000}"/>
    <hyperlink ref="F532" r:id="rId529" xr:uid="{00000000-0004-0000-0000-000010020000}"/>
    <hyperlink ref="F533" r:id="rId530" xr:uid="{00000000-0004-0000-0000-000011020000}"/>
    <hyperlink ref="F534" r:id="rId531" xr:uid="{00000000-0004-0000-0000-000012020000}"/>
    <hyperlink ref="F535" r:id="rId532" xr:uid="{00000000-0004-0000-0000-000013020000}"/>
    <hyperlink ref="F536" r:id="rId533" xr:uid="{00000000-0004-0000-0000-000014020000}"/>
    <hyperlink ref="F537" r:id="rId534" xr:uid="{00000000-0004-0000-0000-000015020000}"/>
    <hyperlink ref="F538" r:id="rId535" xr:uid="{00000000-0004-0000-0000-000016020000}"/>
    <hyperlink ref="F539" r:id="rId536" xr:uid="{00000000-0004-0000-0000-000017020000}"/>
    <hyperlink ref="F540" r:id="rId537" xr:uid="{00000000-0004-0000-0000-000018020000}"/>
    <hyperlink ref="F541" r:id="rId538" xr:uid="{00000000-0004-0000-0000-000019020000}"/>
    <hyperlink ref="F542" r:id="rId539" xr:uid="{00000000-0004-0000-0000-00001A020000}"/>
    <hyperlink ref="F543" r:id="rId540" xr:uid="{00000000-0004-0000-0000-00001B020000}"/>
    <hyperlink ref="F544" r:id="rId541" xr:uid="{00000000-0004-0000-0000-00001C020000}"/>
    <hyperlink ref="F545" r:id="rId542" xr:uid="{00000000-0004-0000-0000-00001D020000}"/>
    <hyperlink ref="F546" r:id="rId543" xr:uid="{00000000-0004-0000-0000-00001E020000}"/>
    <hyperlink ref="F547" r:id="rId544" xr:uid="{00000000-0004-0000-0000-00001F020000}"/>
    <hyperlink ref="F548" r:id="rId545" xr:uid="{00000000-0004-0000-0000-000020020000}"/>
    <hyperlink ref="F549" r:id="rId546" xr:uid="{00000000-0004-0000-0000-000021020000}"/>
    <hyperlink ref="F550" r:id="rId547" xr:uid="{00000000-0004-0000-0000-000022020000}"/>
    <hyperlink ref="F551" r:id="rId548" xr:uid="{00000000-0004-0000-0000-000023020000}"/>
    <hyperlink ref="F552" r:id="rId549" xr:uid="{00000000-0004-0000-0000-000024020000}"/>
    <hyperlink ref="F553" r:id="rId550" xr:uid="{00000000-0004-0000-0000-000025020000}"/>
    <hyperlink ref="F554" r:id="rId551" xr:uid="{00000000-0004-0000-0000-000026020000}"/>
    <hyperlink ref="F555" r:id="rId552" xr:uid="{00000000-0004-0000-0000-000027020000}"/>
    <hyperlink ref="F556" r:id="rId553" xr:uid="{00000000-0004-0000-0000-000028020000}"/>
    <hyperlink ref="F557" r:id="rId554" xr:uid="{00000000-0004-0000-0000-000029020000}"/>
    <hyperlink ref="F558" r:id="rId555" xr:uid="{00000000-0004-0000-0000-00002A020000}"/>
    <hyperlink ref="F559" r:id="rId556" xr:uid="{00000000-0004-0000-0000-00002B020000}"/>
    <hyperlink ref="F560" r:id="rId557" xr:uid="{00000000-0004-0000-0000-00002C020000}"/>
    <hyperlink ref="F561" r:id="rId558" xr:uid="{00000000-0004-0000-0000-00002D020000}"/>
    <hyperlink ref="F562" r:id="rId559" xr:uid="{00000000-0004-0000-0000-00002E020000}"/>
    <hyperlink ref="F563" r:id="rId560" xr:uid="{00000000-0004-0000-0000-00002F020000}"/>
    <hyperlink ref="F564" r:id="rId561" xr:uid="{00000000-0004-0000-0000-000030020000}"/>
    <hyperlink ref="F565" r:id="rId562" xr:uid="{00000000-0004-0000-0000-000031020000}"/>
    <hyperlink ref="F566" r:id="rId563" xr:uid="{00000000-0004-0000-0000-000032020000}"/>
    <hyperlink ref="F567" r:id="rId564" xr:uid="{00000000-0004-0000-0000-000033020000}"/>
    <hyperlink ref="F568" r:id="rId565" xr:uid="{00000000-0004-0000-0000-000034020000}"/>
    <hyperlink ref="F569" r:id="rId566" xr:uid="{00000000-0004-0000-0000-000035020000}"/>
    <hyperlink ref="F570" r:id="rId567" xr:uid="{00000000-0004-0000-0000-000036020000}"/>
    <hyperlink ref="F571" r:id="rId568" xr:uid="{00000000-0004-0000-0000-000037020000}"/>
    <hyperlink ref="F572" r:id="rId569" xr:uid="{00000000-0004-0000-0000-000038020000}"/>
    <hyperlink ref="F573" r:id="rId570" xr:uid="{00000000-0004-0000-0000-000039020000}"/>
    <hyperlink ref="F574" r:id="rId571" xr:uid="{00000000-0004-0000-0000-00003A020000}"/>
    <hyperlink ref="F575" r:id="rId572" xr:uid="{00000000-0004-0000-0000-00003B020000}"/>
    <hyperlink ref="F576" r:id="rId573" xr:uid="{00000000-0004-0000-0000-00003C020000}"/>
    <hyperlink ref="F577" r:id="rId574" xr:uid="{00000000-0004-0000-0000-00003D020000}"/>
    <hyperlink ref="F578" r:id="rId575" xr:uid="{00000000-0004-0000-0000-00003E020000}"/>
    <hyperlink ref="F579" r:id="rId576" xr:uid="{00000000-0004-0000-0000-00003F020000}"/>
    <hyperlink ref="F580" r:id="rId577" xr:uid="{00000000-0004-0000-0000-000040020000}"/>
    <hyperlink ref="F581" r:id="rId578" xr:uid="{00000000-0004-0000-0000-000041020000}"/>
    <hyperlink ref="F582" r:id="rId579" xr:uid="{00000000-0004-0000-0000-000042020000}"/>
    <hyperlink ref="F583" r:id="rId580" xr:uid="{00000000-0004-0000-0000-000043020000}"/>
    <hyperlink ref="F584" r:id="rId581" xr:uid="{00000000-0004-0000-0000-000044020000}"/>
    <hyperlink ref="F585" r:id="rId582" xr:uid="{00000000-0004-0000-0000-000045020000}"/>
    <hyperlink ref="F586" r:id="rId583" xr:uid="{00000000-0004-0000-0000-000046020000}"/>
    <hyperlink ref="F587" r:id="rId584" xr:uid="{00000000-0004-0000-0000-000047020000}"/>
    <hyperlink ref="F588" r:id="rId585" xr:uid="{00000000-0004-0000-0000-000048020000}"/>
    <hyperlink ref="F589" r:id="rId586" xr:uid="{00000000-0004-0000-0000-000049020000}"/>
    <hyperlink ref="F590" r:id="rId587" xr:uid="{00000000-0004-0000-0000-00004A020000}"/>
    <hyperlink ref="F591" r:id="rId588" xr:uid="{00000000-0004-0000-0000-00004B020000}"/>
    <hyperlink ref="F592" r:id="rId589" xr:uid="{00000000-0004-0000-0000-00004C020000}"/>
    <hyperlink ref="F593" r:id="rId590" xr:uid="{00000000-0004-0000-0000-00004D020000}"/>
    <hyperlink ref="F594" r:id="rId591" xr:uid="{00000000-0004-0000-0000-00004E020000}"/>
    <hyperlink ref="F595" r:id="rId592" xr:uid="{00000000-0004-0000-0000-00004F020000}"/>
    <hyperlink ref="F596" r:id="rId593" xr:uid="{00000000-0004-0000-0000-000050020000}"/>
    <hyperlink ref="F597" r:id="rId594" xr:uid="{00000000-0004-0000-0000-000051020000}"/>
    <hyperlink ref="F598" r:id="rId595" xr:uid="{00000000-0004-0000-0000-000052020000}"/>
    <hyperlink ref="F599" r:id="rId596" xr:uid="{00000000-0004-0000-0000-000053020000}"/>
    <hyperlink ref="F600" r:id="rId597" xr:uid="{00000000-0004-0000-0000-000054020000}"/>
    <hyperlink ref="F601" r:id="rId598" xr:uid="{00000000-0004-0000-0000-000055020000}"/>
    <hyperlink ref="F602" r:id="rId599" xr:uid="{00000000-0004-0000-0000-000056020000}"/>
    <hyperlink ref="F603" r:id="rId600" xr:uid="{00000000-0004-0000-0000-000057020000}"/>
    <hyperlink ref="F604" r:id="rId601" xr:uid="{00000000-0004-0000-0000-000058020000}"/>
    <hyperlink ref="F605" r:id="rId602" xr:uid="{00000000-0004-0000-0000-000059020000}"/>
    <hyperlink ref="F606" r:id="rId603" xr:uid="{00000000-0004-0000-0000-00005A020000}"/>
    <hyperlink ref="F607" r:id="rId604" xr:uid="{00000000-0004-0000-0000-00005B020000}"/>
    <hyperlink ref="F608" r:id="rId605" xr:uid="{00000000-0004-0000-0000-00005C020000}"/>
    <hyperlink ref="F609" r:id="rId606" xr:uid="{00000000-0004-0000-0000-00005D020000}"/>
    <hyperlink ref="F610" r:id="rId607" xr:uid="{00000000-0004-0000-0000-00005E020000}"/>
    <hyperlink ref="F611" r:id="rId608" xr:uid="{00000000-0004-0000-0000-00005F020000}"/>
    <hyperlink ref="F612" r:id="rId609" xr:uid="{00000000-0004-0000-0000-000060020000}"/>
    <hyperlink ref="F613" r:id="rId610" xr:uid="{00000000-0004-0000-0000-000061020000}"/>
    <hyperlink ref="F614" r:id="rId611" xr:uid="{00000000-0004-0000-0000-000062020000}"/>
    <hyperlink ref="F615" r:id="rId612" xr:uid="{00000000-0004-0000-0000-000063020000}"/>
    <hyperlink ref="F616" r:id="rId613" xr:uid="{00000000-0004-0000-0000-000064020000}"/>
    <hyperlink ref="F617" r:id="rId614" xr:uid="{00000000-0004-0000-0000-000065020000}"/>
    <hyperlink ref="F618" r:id="rId615" xr:uid="{00000000-0004-0000-0000-000066020000}"/>
    <hyperlink ref="F619" r:id="rId616" xr:uid="{00000000-0004-0000-0000-000067020000}"/>
    <hyperlink ref="F620" r:id="rId617" xr:uid="{00000000-0004-0000-0000-000068020000}"/>
    <hyperlink ref="F621" r:id="rId618" xr:uid="{00000000-0004-0000-0000-000069020000}"/>
    <hyperlink ref="F622" r:id="rId619" xr:uid="{00000000-0004-0000-0000-00006A020000}"/>
    <hyperlink ref="F623" r:id="rId620" xr:uid="{00000000-0004-0000-0000-00006B020000}"/>
    <hyperlink ref="F624" r:id="rId621" xr:uid="{00000000-0004-0000-0000-00006C020000}"/>
    <hyperlink ref="F625" r:id="rId622" xr:uid="{00000000-0004-0000-0000-00006D020000}"/>
    <hyperlink ref="F626" r:id="rId623" xr:uid="{00000000-0004-0000-0000-00006E020000}"/>
    <hyperlink ref="F627" r:id="rId624" xr:uid="{00000000-0004-0000-0000-00006F020000}"/>
    <hyperlink ref="F628" r:id="rId625" xr:uid="{00000000-0004-0000-0000-000070020000}"/>
    <hyperlink ref="F629" r:id="rId626" xr:uid="{00000000-0004-0000-0000-000071020000}"/>
    <hyperlink ref="F630" r:id="rId627" xr:uid="{00000000-0004-0000-0000-000072020000}"/>
    <hyperlink ref="F631" r:id="rId628" xr:uid="{00000000-0004-0000-0000-000073020000}"/>
    <hyperlink ref="F632" r:id="rId629" xr:uid="{00000000-0004-0000-0000-000074020000}"/>
    <hyperlink ref="F633" r:id="rId630" xr:uid="{00000000-0004-0000-0000-000075020000}"/>
    <hyperlink ref="F634" r:id="rId631" xr:uid="{00000000-0004-0000-0000-000076020000}"/>
    <hyperlink ref="F635" r:id="rId632" xr:uid="{00000000-0004-0000-0000-000077020000}"/>
    <hyperlink ref="F636" r:id="rId633" xr:uid="{00000000-0004-0000-0000-000078020000}"/>
    <hyperlink ref="F637" r:id="rId634" xr:uid="{00000000-0004-0000-0000-000079020000}"/>
    <hyperlink ref="F638" r:id="rId635" xr:uid="{00000000-0004-0000-0000-00007A020000}"/>
    <hyperlink ref="F639" r:id="rId636" xr:uid="{00000000-0004-0000-0000-00007B020000}"/>
    <hyperlink ref="F640" r:id="rId637" xr:uid="{00000000-0004-0000-0000-00007C020000}"/>
    <hyperlink ref="F641" r:id="rId638" xr:uid="{00000000-0004-0000-0000-00007D020000}"/>
    <hyperlink ref="F642" r:id="rId639" xr:uid="{00000000-0004-0000-0000-00007E020000}"/>
    <hyperlink ref="F643" r:id="rId640" xr:uid="{00000000-0004-0000-0000-00007F020000}"/>
    <hyperlink ref="F644" r:id="rId641" xr:uid="{00000000-0004-0000-0000-000080020000}"/>
    <hyperlink ref="F645" r:id="rId642" xr:uid="{00000000-0004-0000-0000-000081020000}"/>
    <hyperlink ref="F646" r:id="rId643" xr:uid="{00000000-0004-0000-0000-000082020000}"/>
    <hyperlink ref="F647" r:id="rId644" xr:uid="{00000000-0004-0000-0000-000083020000}"/>
    <hyperlink ref="F648" r:id="rId645" xr:uid="{00000000-0004-0000-0000-000084020000}"/>
    <hyperlink ref="F649" r:id="rId646" xr:uid="{00000000-0004-0000-0000-000085020000}"/>
    <hyperlink ref="F650" r:id="rId647" xr:uid="{00000000-0004-0000-0000-000086020000}"/>
    <hyperlink ref="F651" r:id="rId648" xr:uid="{00000000-0004-0000-0000-000087020000}"/>
    <hyperlink ref="F652" r:id="rId649" xr:uid="{00000000-0004-0000-0000-000088020000}"/>
    <hyperlink ref="F653" r:id="rId650" xr:uid="{00000000-0004-0000-0000-000089020000}"/>
    <hyperlink ref="F654" r:id="rId651" xr:uid="{00000000-0004-0000-0000-00008A020000}"/>
    <hyperlink ref="F655" r:id="rId652" xr:uid="{00000000-0004-0000-0000-00008B020000}"/>
    <hyperlink ref="F656" r:id="rId653" xr:uid="{00000000-0004-0000-0000-00008C020000}"/>
    <hyperlink ref="F657" r:id="rId654" xr:uid="{00000000-0004-0000-0000-00008D020000}"/>
    <hyperlink ref="F658" r:id="rId655" xr:uid="{00000000-0004-0000-0000-00008E020000}"/>
    <hyperlink ref="F659" r:id="rId656" xr:uid="{00000000-0004-0000-0000-00008F020000}"/>
    <hyperlink ref="F660" r:id="rId657" xr:uid="{00000000-0004-0000-0000-000090020000}"/>
    <hyperlink ref="F661" r:id="rId658" xr:uid="{00000000-0004-0000-0000-000091020000}"/>
    <hyperlink ref="F662" r:id="rId659" xr:uid="{00000000-0004-0000-0000-000092020000}"/>
    <hyperlink ref="F663" r:id="rId660" xr:uid="{00000000-0004-0000-0000-000093020000}"/>
    <hyperlink ref="F664" r:id="rId661" xr:uid="{00000000-0004-0000-0000-000094020000}"/>
    <hyperlink ref="F665" r:id="rId662" xr:uid="{00000000-0004-0000-0000-000095020000}"/>
    <hyperlink ref="F666" r:id="rId663" xr:uid="{00000000-0004-0000-0000-000096020000}"/>
    <hyperlink ref="F667" r:id="rId664" xr:uid="{00000000-0004-0000-0000-000097020000}"/>
    <hyperlink ref="F668" r:id="rId665" xr:uid="{00000000-0004-0000-0000-000098020000}"/>
    <hyperlink ref="F669" r:id="rId666" xr:uid="{00000000-0004-0000-0000-000099020000}"/>
    <hyperlink ref="F670" r:id="rId667" xr:uid="{00000000-0004-0000-0000-00009A020000}"/>
    <hyperlink ref="F671" r:id="rId668" xr:uid="{00000000-0004-0000-0000-00009B020000}"/>
    <hyperlink ref="F672" r:id="rId669" xr:uid="{00000000-0004-0000-0000-00009C020000}"/>
    <hyperlink ref="F673" r:id="rId670" xr:uid="{00000000-0004-0000-0000-00009D020000}"/>
    <hyperlink ref="F674" r:id="rId671" xr:uid="{00000000-0004-0000-0000-00009E020000}"/>
    <hyperlink ref="F675" r:id="rId672" xr:uid="{00000000-0004-0000-0000-00009F020000}"/>
    <hyperlink ref="F676" r:id="rId673" xr:uid="{00000000-0004-0000-0000-0000A0020000}"/>
    <hyperlink ref="F677" r:id="rId674" xr:uid="{00000000-0004-0000-0000-0000A1020000}"/>
    <hyperlink ref="F678" r:id="rId675" xr:uid="{00000000-0004-0000-0000-0000A2020000}"/>
    <hyperlink ref="F679" r:id="rId676" xr:uid="{00000000-0004-0000-0000-0000A3020000}"/>
    <hyperlink ref="F680" r:id="rId677" xr:uid="{00000000-0004-0000-0000-0000A4020000}"/>
    <hyperlink ref="F681" r:id="rId678" xr:uid="{00000000-0004-0000-0000-0000A5020000}"/>
    <hyperlink ref="F682" r:id="rId679" xr:uid="{00000000-0004-0000-0000-0000A6020000}"/>
    <hyperlink ref="F683" r:id="rId680" xr:uid="{00000000-0004-0000-0000-0000A7020000}"/>
    <hyperlink ref="F684" r:id="rId681" xr:uid="{00000000-0004-0000-0000-0000A8020000}"/>
    <hyperlink ref="F685" r:id="rId682" xr:uid="{00000000-0004-0000-0000-0000A9020000}"/>
    <hyperlink ref="F686" r:id="rId683" xr:uid="{00000000-0004-0000-0000-0000AA020000}"/>
    <hyperlink ref="F687" r:id="rId684" xr:uid="{00000000-0004-0000-0000-0000AB020000}"/>
    <hyperlink ref="F688" r:id="rId685" xr:uid="{00000000-0004-0000-0000-0000AC020000}"/>
    <hyperlink ref="F689" r:id="rId686" xr:uid="{00000000-0004-0000-0000-0000AD020000}"/>
    <hyperlink ref="F690" r:id="rId687" xr:uid="{00000000-0004-0000-0000-0000AE020000}"/>
    <hyperlink ref="F691" r:id="rId688" xr:uid="{00000000-0004-0000-0000-0000AF020000}"/>
    <hyperlink ref="F692" r:id="rId689" xr:uid="{00000000-0004-0000-0000-0000B0020000}"/>
    <hyperlink ref="F693" r:id="rId690" xr:uid="{00000000-0004-0000-0000-0000B1020000}"/>
    <hyperlink ref="F694" r:id="rId691" xr:uid="{00000000-0004-0000-0000-0000B2020000}"/>
    <hyperlink ref="F695" r:id="rId692" xr:uid="{00000000-0004-0000-0000-0000B3020000}"/>
    <hyperlink ref="F696" r:id="rId693" xr:uid="{00000000-0004-0000-0000-0000B4020000}"/>
    <hyperlink ref="F697" r:id="rId694" xr:uid="{00000000-0004-0000-0000-0000B5020000}"/>
    <hyperlink ref="F698" r:id="rId695" xr:uid="{00000000-0004-0000-0000-0000B6020000}"/>
    <hyperlink ref="F699" r:id="rId696" xr:uid="{00000000-0004-0000-0000-0000B7020000}"/>
    <hyperlink ref="F700" r:id="rId697" xr:uid="{00000000-0004-0000-0000-0000B8020000}"/>
    <hyperlink ref="F701" r:id="rId698" xr:uid="{00000000-0004-0000-0000-0000B9020000}"/>
    <hyperlink ref="F702" r:id="rId699" xr:uid="{00000000-0004-0000-0000-0000BA020000}"/>
    <hyperlink ref="F703" r:id="rId700" xr:uid="{00000000-0004-0000-0000-0000BB020000}"/>
    <hyperlink ref="F704" r:id="rId701" xr:uid="{00000000-0004-0000-0000-0000BC020000}"/>
    <hyperlink ref="F705" r:id="rId702" xr:uid="{00000000-0004-0000-0000-0000BD020000}"/>
    <hyperlink ref="F706" r:id="rId703" xr:uid="{00000000-0004-0000-0000-0000BE020000}"/>
    <hyperlink ref="F707" r:id="rId704" xr:uid="{00000000-0004-0000-0000-0000BF020000}"/>
    <hyperlink ref="F708" r:id="rId705" xr:uid="{00000000-0004-0000-0000-0000C0020000}"/>
    <hyperlink ref="F709" r:id="rId706" xr:uid="{00000000-0004-0000-0000-0000C1020000}"/>
    <hyperlink ref="F710" r:id="rId707" xr:uid="{00000000-0004-0000-0000-0000C2020000}"/>
    <hyperlink ref="F711" r:id="rId708" xr:uid="{00000000-0004-0000-0000-0000C3020000}"/>
    <hyperlink ref="F712" r:id="rId709" xr:uid="{00000000-0004-0000-0000-0000C4020000}"/>
    <hyperlink ref="F713" r:id="rId710" xr:uid="{00000000-0004-0000-0000-0000C5020000}"/>
    <hyperlink ref="F714" r:id="rId711" xr:uid="{00000000-0004-0000-0000-0000C6020000}"/>
    <hyperlink ref="F715" r:id="rId712" xr:uid="{00000000-0004-0000-0000-0000C7020000}"/>
    <hyperlink ref="F716" r:id="rId713" xr:uid="{00000000-0004-0000-0000-0000C8020000}"/>
    <hyperlink ref="F717" r:id="rId714" xr:uid="{00000000-0004-0000-0000-0000C9020000}"/>
    <hyperlink ref="F718" r:id="rId715" xr:uid="{00000000-0004-0000-0000-0000CA020000}"/>
    <hyperlink ref="F719" r:id="rId716" xr:uid="{00000000-0004-0000-0000-0000CB020000}"/>
    <hyperlink ref="F720" r:id="rId717" xr:uid="{00000000-0004-0000-0000-0000CC020000}"/>
    <hyperlink ref="F721" r:id="rId718" xr:uid="{00000000-0004-0000-0000-0000CD020000}"/>
    <hyperlink ref="F722" r:id="rId719" xr:uid="{00000000-0004-0000-0000-0000CE020000}"/>
    <hyperlink ref="F723" r:id="rId720" xr:uid="{00000000-0004-0000-0000-0000CF020000}"/>
    <hyperlink ref="F724" r:id="rId721" xr:uid="{00000000-0004-0000-0000-0000D0020000}"/>
    <hyperlink ref="F725" r:id="rId722" xr:uid="{00000000-0004-0000-0000-0000D1020000}"/>
    <hyperlink ref="F726" r:id="rId723" xr:uid="{00000000-0004-0000-0000-0000D2020000}"/>
    <hyperlink ref="F727" r:id="rId724" xr:uid="{00000000-0004-0000-0000-0000D3020000}"/>
    <hyperlink ref="F728" r:id="rId725" xr:uid="{00000000-0004-0000-0000-0000D4020000}"/>
    <hyperlink ref="F729" r:id="rId726" xr:uid="{00000000-0004-0000-0000-0000D5020000}"/>
    <hyperlink ref="F730" r:id="rId727" xr:uid="{00000000-0004-0000-0000-0000D6020000}"/>
    <hyperlink ref="F731" r:id="rId728" xr:uid="{00000000-0004-0000-0000-0000D7020000}"/>
    <hyperlink ref="F732" r:id="rId729" xr:uid="{00000000-0004-0000-0000-0000D8020000}"/>
    <hyperlink ref="F733" r:id="rId730" xr:uid="{00000000-0004-0000-0000-0000D9020000}"/>
    <hyperlink ref="F734" r:id="rId731" xr:uid="{00000000-0004-0000-0000-0000DA020000}"/>
    <hyperlink ref="F735" r:id="rId732" xr:uid="{00000000-0004-0000-0000-0000DB020000}"/>
    <hyperlink ref="F736" r:id="rId733" xr:uid="{00000000-0004-0000-0000-0000DC020000}"/>
    <hyperlink ref="F737" r:id="rId734" xr:uid="{00000000-0004-0000-0000-0000DD020000}"/>
    <hyperlink ref="F738" r:id="rId735" xr:uid="{00000000-0004-0000-0000-0000DE020000}"/>
    <hyperlink ref="F739" r:id="rId736" xr:uid="{00000000-0004-0000-0000-0000DF020000}"/>
    <hyperlink ref="F740" r:id="rId737" xr:uid="{00000000-0004-0000-0000-0000E0020000}"/>
    <hyperlink ref="F741" r:id="rId738" xr:uid="{00000000-0004-0000-0000-0000E1020000}"/>
    <hyperlink ref="F742" r:id="rId739" xr:uid="{00000000-0004-0000-0000-0000E2020000}"/>
    <hyperlink ref="F743" r:id="rId740" xr:uid="{00000000-0004-0000-0000-0000E3020000}"/>
    <hyperlink ref="F744" r:id="rId741" xr:uid="{00000000-0004-0000-0000-0000E4020000}"/>
    <hyperlink ref="F745" r:id="rId742" xr:uid="{00000000-0004-0000-0000-0000E5020000}"/>
    <hyperlink ref="F746" r:id="rId743" xr:uid="{00000000-0004-0000-0000-0000E6020000}"/>
    <hyperlink ref="F747" r:id="rId744" xr:uid="{00000000-0004-0000-0000-0000E7020000}"/>
    <hyperlink ref="F748" r:id="rId745" xr:uid="{00000000-0004-0000-0000-0000E8020000}"/>
    <hyperlink ref="F749" r:id="rId746" xr:uid="{00000000-0004-0000-0000-0000E9020000}"/>
    <hyperlink ref="F750" r:id="rId747" xr:uid="{00000000-0004-0000-0000-0000EA020000}"/>
    <hyperlink ref="F751" r:id="rId748" xr:uid="{00000000-0004-0000-0000-0000EB020000}"/>
    <hyperlink ref="F752" r:id="rId749" xr:uid="{00000000-0004-0000-0000-0000EC020000}"/>
    <hyperlink ref="F753" r:id="rId750" xr:uid="{00000000-0004-0000-0000-0000ED020000}"/>
    <hyperlink ref="F754" r:id="rId751" xr:uid="{00000000-0004-0000-0000-0000EE020000}"/>
  </hyperlinks>
  <pageMargins left="0.7" right="0.7" top="0.75" bottom="0.75" header="0.3" footer="0.3"/>
  <tableParts count="1">
    <tablePart r:id="rId75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1000"/>
  <sheetViews>
    <sheetView workbookViewId="0">
      <pane ySplit="1" topLeftCell="A2" activePane="bottomLeft" state="frozen"/>
      <selection pane="bottomLeft" activeCell="L861" sqref="L861"/>
    </sheetView>
  </sheetViews>
  <sheetFormatPr defaultColWidth="14.44140625" defaultRowHeight="15.75" customHeight="1" x14ac:dyDescent="0.25"/>
  <cols>
    <col min="1" max="1" width="9.88671875" customWidth="1"/>
    <col min="2" max="2" width="11.44140625" customWidth="1"/>
    <col min="3" max="3" width="94.109375" customWidth="1"/>
    <col min="4" max="4" width="12.6640625" customWidth="1"/>
    <col min="5" max="5" width="13.109375" customWidth="1"/>
    <col min="6" max="6" width="724.5546875" customWidth="1"/>
    <col min="7" max="7" width="83.5546875" customWidth="1"/>
    <col min="8" max="8" width="9.88671875" customWidth="1"/>
    <col min="9" max="9" width="7.6640625" customWidth="1"/>
    <col min="10" max="10" width="8.88671875" customWidth="1"/>
    <col min="11" max="11" width="7.44140625" customWidth="1"/>
    <col min="12" max="12" width="19.33203125" customWidth="1"/>
    <col min="13" max="13" width="94.109375" customWidth="1"/>
    <col min="14" max="14" width="130.88671875" customWidth="1"/>
  </cols>
  <sheetData>
    <row r="1" spans="1:14" x14ac:dyDescent="0.25">
      <c r="A1" s="20" t="s">
        <v>1062</v>
      </c>
      <c r="B1" s="21" t="s">
        <v>2</v>
      </c>
      <c r="C1" s="20" t="s">
        <v>1063</v>
      </c>
      <c r="D1" s="22" t="s">
        <v>4</v>
      </c>
      <c r="E1" s="22" t="s">
        <v>5</v>
      </c>
      <c r="F1" s="20" t="s">
        <v>1064</v>
      </c>
      <c r="G1" s="20" t="s">
        <v>1065</v>
      </c>
      <c r="H1" s="21" t="s">
        <v>1066</v>
      </c>
      <c r="I1" s="21" t="s">
        <v>1067</v>
      </c>
      <c r="J1" s="21" t="s">
        <v>1068</v>
      </c>
      <c r="K1" s="21" t="s">
        <v>1069</v>
      </c>
      <c r="L1" s="20" t="s">
        <v>1070</v>
      </c>
      <c r="M1" s="23" t="s">
        <v>1063</v>
      </c>
      <c r="N1" s="10"/>
    </row>
    <row r="2" spans="1:14" x14ac:dyDescent="0.25">
      <c r="A2" s="24"/>
      <c r="B2" s="12">
        <v>1</v>
      </c>
      <c r="C2" s="13" t="str">
        <f t="shared" ref="C2:C766" si="0">HYPERLINK(N2,M2)</f>
        <v>Pappy Van Winkle's 23 Year Old Family Reserve 95.6 proof NV (1 BT75)</v>
      </c>
      <c r="D2" s="14">
        <v>4000</v>
      </c>
      <c r="E2" s="14">
        <v>5000</v>
      </c>
      <c r="F2" s="15" t="s">
        <v>1071</v>
      </c>
      <c r="G2" s="15" t="s">
        <v>1072</v>
      </c>
      <c r="H2" s="12" t="s">
        <v>1073</v>
      </c>
      <c r="I2" s="12" t="s">
        <v>1074</v>
      </c>
      <c r="J2" s="12">
        <v>1</v>
      </c>
      <c r="K2" s="12" t="s">
        <v>1075</v>
      </c>
      <c r="L2" s="15" t="s">
        <v>1076</v>
      </c>
      <c r="M2" s="25" t="s">
        <v>6</v>
      </c>
      <c r="N2" s="26" t="str">
        <f>VLOOKUP(B2,'Concise Lot Description'!1:1003,6)</f>
        <v>https://www.sothebys.com/en/buy/auction/2022/american-muscle-rare-whiskey-bourbon-rye/pappy-van-winkles-23-year-old-family-reserve-95-6</v>
      </c>
    </row>
    <row r="3" spans="1:14" x14ac:dyDescent="0.25">
      <c r="A3" s="24"/>
      <c r="B3" s="12">
        <v>2</v>
      </c>
      <c r="C3" s="13" t="str">
        <f t="shared" si="0"/>
        <v>Pappy Van Winkle's 23 Year Old Family Reserve 95.6 proof NV (1 BT75)</v>
      </c>
      <c r="D3" s="14">
        <v>3000</v>
      </c>
      <c r="E3" s="14">
        <v>4000</v>
      </c>
      <c r="F3" s="15" t="s">
        <v>1077</v>
      </c>
      <c r="G3" s="15" t="s">
        <v>1072</v>
      </c>
      <c r="H3" s="12" t="s">
        <v>1073</v>
      </c>
      <c r="I3" s="12" t="s">
        <v>1074</v>
      </c>
      <c r="J3" s="12">
        <v>1</v>
      </c>
      <c r="K3" s="12" t="s">
        <v>1075</v>
      </c>
      <c r="L3" s="15" t="s">
        <v>1076</v>
      </c>
      <c r="M3" s="27" t="s">
        <v>6</v>
      </c>
      <c r="N3" s="26" t="str">
        <f>VLOOKUP(B3,'Concise Lot Description'!2:1004,6)</f>
        <v>https://www.sothebys.com/en/buy/auction/2022/american-muscle-rare-whiskey-bourbon-rye/pappy-van-winkles-23-year-old-family-reserve-95-6-2</v>
      </c>
    </row>
    <row r="4" spans="1:14" x14ac:dyDescent="0.25">
      <c r="A4" s="24"/>
      <c r="B4" s="12">
        <v>3</v>
      </c>
      <c r="C4" s="13" t="str">
        <f t="shared" si="0"/>
        <v>Pappy Van Winkle's 23 Year Old Family Reserve 95.6 proof NV (1 BT75)</v>
      </c>
      <c r="D4" s="14">
        <v>3000</v>
      </c>
      <c r="E4" s="14">
        <v>4000</v>
      </c>
      <c r="F4" s="15" t="s">
        <v>1078</v>
      </c>
      <c r="G4" s="15" t="s">
        <v>1072</v>
      </c>
      <c r="H4" s="12" t="s">
        <v>1073</v>
      </c>
      <c r="I4" s="12" t="s">
        <v>1074</v>
      </c>
      <c r="J4" s="12">
        <v>1</v>
      </c>
      <c r="K4" s="12" t="s">
        <v>1075</v>
      </c>
      <c r="L4" s="15" t="s">
        <v>1076</v>
      </c>
      <c r="M4" s="25" t="s">
        <v>6</v>
      </c>
      <c r="N4" s="26" t="str">
        <f>VLOOKUP(B4,'Concise Lot Description'!3:1005,6)</f>
        <v>https://www.sothebys.com/en/buy/auction/2022/american-muscle-rare-whiskey-bourbon-rye/pappy-van-winkles-23-year-old-family-reserve-95-6-3</v>
      </c>
    </row>
    <row r="5" spans="1:14" x14ac:dyDescent="0.25">
      <c r="A5" s="24"/>
      <c r="B5" s="12">
        <v>4</v>
      </c>
      <c r="C5" s="13" t="str">
        <f t="shared" si="0"/>
        <v>Pappy Van Winkle's 23 Year Old Family Reserve 95.6 proof NV (1 BT75)</v>
      </c>
      <c r="D5" s="14">
        <v>3000</v>
      </c>
      <c r="E5" s="14">
        <v>4000</v>
      </c>
      <c r="F5" s="15" t="s">
        <v>1079</v>
      </c>
      <c r="G5" s="15" t="s">
        <v>1072</v>
      </c>
      <c r="H5" s="12" t="s">
        <v>1073</v>
      </c>
      <c r="I5" s="12" t="s">
        <v>1074</v>
      </c>
      <c r="J5" s="12">
        <v>1</v>
      </c>
      <c r="K5" s="12" t="s">
        <v>1075</v>
      </c>
      <c r="L5" s="15" t="s">
        <v>1076</v>
      </c>
      <c r="M5" s="27" t="s">
        <v>6</v>
      </c>
      <c r="N5" s="26" t="str">
        <f>VLOOKUP(B5,'Concise Lot Description'!4:1006,6)</f>
        <v>https://www.sothebys.com/en/buy/auction/2022/american-muscle-rare-whiskey-bourbon-rye/pappy-van-winkles-23-year-old-family-reserve-95-6-4</v>
      </c>
    </row>
    <row r="6" spans="1:14" x14ac:dyDescent="0.25">
      <c r="A6" s="24"/>
      <c r="B6" s="12">
        <v>5</v>
      </c>
      <c r="C6" s="13" t="str">
        <f t="shared" si="0"/>
        <v>Pappy Van Winkle's 23 Year Old Family Reserve 95.6 proof NV (1 BT75)</v>
      </c>
      <c r="D6" s="14">
        <v>3000</v>
      </c>
      <c r="E6" s="14">
        <v>4000</v>
      </c>
      <c r="F6" s="15" t="s">
        <v>1080</v>
      </c>
      <c r="G6" s="15" t="s">
        <v>1072</v>
      </c>
      <c r="H6" s="12" t="s">
        <v>1073</v>
      </c>
      <c r="I6" s="12" t="s">
        <v>1074</v>
      </c>
      <c r="J6" s="12">
        <v>1</v>
      </c>
      <c r="K6" s="12" t="s">
        <v>1075</v>
      </c>
      <c r="L6" s="15" t="s">
        <v>1076</v>
      </c>
      <c r="M6" s="25" t="s">
        <v>6</v>
      </c>
      <c r="N6" s="26" t="str">
        <f>VLOOKUP(B6,'Concise Lot Description'!5:1007,6)</f>
        <v>https://www.sothebys.com/en/buy/auction/2022/american-muscle-rare-whiskey-bourbon-rye/pappy-van-winkles-23-year-old-family-reserve-95-6-5</v>
      </c>
    </row>
    <row r="7" spans="1:14" x14ac:dyDescent="0.25">
      <c r="A7" s="24"/>
      <c r="B7" s="12">
        <v>6</v>
      </c>
      <c r="C7" s="13" t="str">
        <f t="shared" si="0"/>
        <v>Pappy Van Winkle's 23 Year Old Family Reserve 95.6 proof NV (1 BT75)</v>
      </c>
      <c r="D7" s="14">
        <v>3000</v>
      </c>
      <c r="E7" s="14">
        <v>4000</v>
      </c>
      <c r="F7" s="15" t="s">
        <v>1081</v>
      </c>
      <c r="G7" s="15" t="s">
        <v>1072</v>
      </c>
      <c r="H7" s="12" t="s">
        <v>1073</v>
      </c>
      <c r="I7" s="12" t="s">
        <v>1074</v>
      </c>
      <c r="J7" s="12">
        <v>1</v>
      </c>
      <c r="K7" s="12" t="s">
        <v>1075</v>
      </c>
      <c r="L7" s="15" t="s">
        <v>1076</v>
      </c>
      <c r="M7" s="27" t="s">
        <v>6</v>
      </c>
      <c r="N7" s="26" t="str">
        <f>VLOOKUP(B7,'Concise Lot Description'!6:1008,6)</f>
        <v>https://www.sothebys.com/en/buy/auction/2022/american-muscle-rare-whiskey-bourbon-rye/pappy-van-winkles-23-year-old-family-reserve-95-6-6</v>
      </c>
    </row>
    <row r="8" spans="1:14" x14ac:dyDescent="0.25">
      <c r="A8" s="24"/>
      <c r="B8" s="12">
        <v>7</v>
      </c>
      <c r="C8" s="13" t="str">
        <f t="shared" si="0"/>
        <v>Pappy Van Winkle's 20 Year Old Family Reserve 90.4 proof NV (1 BT75)</v>
      </c>
      <c r="D8" s="14">
        <v>2000</v>
      </c>
      <c r="E8" s="14">
        <v>3000</v>
      </c>
      <c r="F8" s="15" t="s">
        <v>1082</v>
      </c>
      <c r="G8" s="15" t="s">
        <v>1083</v>
      </c>
      <c r="H8" s="12" t="s">
        <v>1073</v>
      </c>
      <c r="I8" s="12" t="s">
        <v>1074</v>
      </c>
      <c r="J8" s="12">
        <v>1</v>
      </c>
      <c r="K8" s="12" t="s">
        <v>1075</v>
      </c>
      <c r="L8" s="15" t="s">
        <v>1076</v>
      </c>
      <c r="M8" s="25" t="s">
        <v>13</v>
      </c>
      <c r="N8" s="26" t="str">
        <f>VLOOKUP(B8,'Concise Lot Description'!7:1009,6)</f>
        <v>https://www.sothebys.com/en/buy/auction/2022/american-muscle-rare-whiskey-bourbon-rye/pappy-van-winkles-20-year-old-family-reserve-90-4</v>
      </c>
    </row>
    <row r="9" spans="1:14" x14ac:dyDescent="0.25">
      <c r="A9" s="24"/>
      <c r="B9" s="12">
        <v>8</v>
      </c>
      <c r="C9" s="13" t="str">
        <f t="shared" si="0"/>
        <v>Pappy Van Winkle's 20 Year Old Family Reserve 90.4 proof NV (1 BT75)</v>
      </c>
      <c r="D9" s="14">
        <v>2000</v>
      </c>
      <c r="E9" s="14">
        <v>3000</v>
      </c>
      <c r="F9" s="15" t="s">
        <v>1084</v>
      </c>
      <c r="G9" s="15" t="s">
        <v>1083</v>
      </c>
      <c r="H9" s="12" t="s">
        <v>1073</v>
      </c>
      <c r="I9" s="12" t="s">
        <v>1074</v>
      </c>
      <c r="J9" s="12">
        <v>1</v>
      </c>
      <c r="K9" s="12" t="s">
        <v>1075</v>
      </c>
      <c r="L9" s="15" t="s">
        <v>1076</v>
      </c>
      <c r="M9" s="27" t="s">
        <v>13</v>
      </c>
      <c r="N9" s="26" t="str">
        <f>VLOOKUP(B9,'Concise Lot Description'!8:1010,6)</f>
        <v>https://www.sothebys.com/en/buy/auction/2022/american-muscle-rare-whiskey-bourbon-rye/pappy-van-winkles-20-year-old-family-reserve-90-4-2</v>
      </c>
    </row>
    <row r="10" spans="1:14" x14ac:dyDescent="0.25">
      <c r="A10" s="24"/>
      <c r="B10" s="12">
        <v>9</v>
      </c>
      <c r="C10" s="13" t="str">
        <f t="shared" si="0"/>
        <v>Pappy Van Winkle's 20 Year Old Family Reserve 90.4 proof NV (1 BT75)</v>
      </c>
      <c r="D10" s="14">
        <v>2000</v>
      </c>
      <c r="E10" s="14">
        <v>3000</v>
      </c>
      <c r="F10" s="15" t="s">
        <v>1085</v>
      </c>
      <c r="G10" s="15" t="s">
        <v>1083</v>
      </c>
      <c r="H10" s="12" t="s">
        <v>1073</v>
      </c>
      <c r="I10" s="12" t="s">
        <v>1074</v>
      </c>
      <c r="J10" s="12">
        <v>1</v>
      </c>
      <c r="K10" s="12" t="s">
        <v>1075</v>
      </c>
      <c r="L10" s="15" t="s">
        <v>1076</v>
      </c>
      <c r="M10" s="25" t="s">
        <v>13</v>
      </c>
      <c r="N10" s="26" t="str">
        <f>VLOOKUP(B10,'Concise Lot Description'!9:1011,6)</f>
        <v>https://www.sothebys.com/en/buy/auction/2022/american-muscle-rare-whiskey-bourbon-rye/pappy-van-winkles-20-year-old-family-reserve-90-4-3</v>
      </c>
    </row>
    <row r="11" spans="1:14" x14ac:dyDescent="0.25">
      <c r="A11" s="24"/>
      <c r="B11" s="12">
        <v>10</v>
      </c>
      <c r="C11" s="13" t="str">
        <f t="shared" si="0"/>
        <v>Pappy Van Winkle's 20 Year Old Family Reserve 90.4 proof NV (1 BT75)</v>
      </c>
      <c r="D11" s="14">
        <v>2000</v>
      </c>
      <c r="E11" s="14">
        <v>3000</v>
      </c>
      <c r="F11" s="15" t="s">
        <v>1086</v>
      </c>
      <c r="G11" s="15" t="s">
        <v>1083</v>
      </c>
      <c r="H11" s="12" t="s">
        <v>1087</v>
      </c>
      <c r="I11" s="12" t="s">
        <v>1074</v>
      </c>
      <c r="J11" s="12">
        <v>1</v>
      </c>
      <c r="K11" s="12" t="s">
        <v>1075</v>
      </c>
      <c r="L11" s="15" t="s">
        <v>1076</v>
      </c>
      <c r="M11" s="27" t="s">
        <v>13</v>
      </c>
      <c r="N11" s="26" t="str">
        <f>VLOOKUP(B11,'Concise Lot Description'!10:1012,6)</f>
        <v>https://www.sothebys.com/en/buy/auction/2022/american-muscle-rare-whiskey-bourbon-rye/pappy-van-winkles-20-year-old-family-reserve-90-4-4</v>
      </c>
    </row>
    <row r="12" spans="1:14" x14ac:dyDescent="0.25">
      <c r="A12" s="24"/>
      <c r="B12" s="12">
        <v>11</v>
      </c>
      <c r="C12" s="13" t="str">
        <f t="shared" si="0"/>
        <v>Pappy Van Winkle's 20 Year Old Family Reserve 90.4 proof NV (1 BT75)</v>
      </c>
      <c r="D12" s="14">
        <v>2000</v>
      </c>
      <c r="E12" s="14">
        <v>3000</v>
      </c>
      <c r="F12" s="15" t="s">
        <v>1088</v>
      </c>
      <c r="G12" s="15" t="s">
        <v>1083</v>
      </c>
      <c r="H12" s="12" t="s">
        <v>1087</v>
      </c>
      <c r="I12" s="12" t="s">
        <v>1074</v>
      </c>
      <c r="J12" s="12">
        <v>1</v>
      </c>
      <c r="K12" s="12" t="s">
        <v>1075</v>
      </c>
      <c r="L12" s="15" t="s">
        <v>1076</v>
      </c>
      <c r="M12" s="25" t="s">
        <v>13</v>
      </c>
      <c r="N12" s="26" t="str">
        <f>VLOOKUP(B12,'Concise Lot Description'!11:1013,6)</f>
        <v>https://www.sothebys.com/en/buy/auction/2022/american-muscle-rare-whiskey-bourbon-rye/pappy-van-winkles-20-year-old-family-reserve-90-4-5</v>
      </c>
    </row>
    <row r="13" spans="1:14" x14ac:dyDescent="0.25">
      <c r="A13" s="24"/>
      <c r="B13" s="12">
        <v>12</v>
      </c>
      <c r="C13" s="13" t="str">
        <f t="shared" si="0"/>
        <v>Pappy Van Winkle's 20 Year Old Family Reserve 90.4 proof NV (1 BT75)</v>
      </c>
      <c r="D13" s="14">
        <v>2000</v>
      </c>
      <c r="E13" s="14">
        <v>3000</v>
      </c>
      <c r="F13" s="15" t="s">
        <v>1089</v>
      </c>
      <c r="G13" s="15" t="s">
        <v>1083</v>
      </c>
      <c r="H13" s="12" t="s">
        <v>1073</v>
      </c>
      <c r="I13" s="12" t="s">
        <v>1074</v>
      </c>
      <c r="J13" s="12">
        <v>1</v>
      </c>
      <c r="K13" s="12" t="s">
        <v>1075</v>
      </c>
      <c r="L13" s="15" t="s">
        <v>1076</v>
      </c>
      <c r="M13" s="27" t="s">
        <v>13</v>
      </c>
      <c r="N13" s="26" t="str">
        <f>VLOOKUP(B13,'Concise Lot Description'!12:1014,6)</f>
        <v>https://www.sothebys.com/en/buy/auction/2022/american-muscle-rare-whiskey-bourbon-rye/pappy-van-winkles-20-year-old-family-reserve-90-4-13</v>
      </c>
    </row>
    <row r="14" spans="1:14" x14ac:dyDescent="0.25">
      <c r="A14" s="24"/>
      <c r="B14" s="12">
        <v>13</v>
      </c>
      <c r="C14" s="13" t="str">
        <f t="shared" si="0"/>
        <v>Pappy Van Winkle's 20 Year Old Family Reserve 90.4 proof NV (1 BT75)</v>
      </c>
      <c r="D14" s="14">
        <v>2000</v>
      </c>
      <c r="E14" s="14">
        <v>3000</v>
      </c>
      <c r="F14" s="15" t="s">
        <v>1090</v>
      </c>
      <c r="G14" s="15" t="s">
        <v>1083</v>
      </c>
      <c r="H14" s="12" t="s">
        <v>1073</v>
      </c>
      <c r="I14" s="12" t="s">
        <v>1074</v>
      </c>
      <c r="J14" s="12">
        <v>1</v>
      </c>
      <c r="K14" s="12" t="s">
        <v>1075</v>
      </c>
      <c r="L14" s="15" t="s">
        <v>1076</v>
      </c>
      <c r="M14" s="25" t="s">
        <v>13</v>
      </c>
      <c r="N14" s="26" t="str">
        <f>VLOOKUP(B14,'Concise Lot Description'!13:1015,6)</f>
        <v>https://www.sothebys.com/en/buy/auction/2022/american-muscle-rare-whiskey-bourbon-rye/pappy-van-winkles-20-year-old-family-reserve-90-4-6</v>
      </c>
    </row>
    <row r="15" spans="1:14" x14ac:dyDescent="0.25">
      <c r="A15" s="24"/>
      <c r="B15" s="12">
        <v>14</v>
      </c>
      <c r="C15" s="13" t="str">
        <f t="shared" si="0"/>
        <v>Pappy Van Winkle's 20 Year Old Family Reserve 90.4 proof NV (1 BT75)</v>
      </c>
      <c r="D15" s="14">
        <v>2000</v>
      </c>
      <c r="E15" s="14">
        <v>3000</v>
      </c>
      <c r="F15" s="15" t="s">
        <v>1091</v>
      </c>
      <c r="G15" s="15" t="s">
        <v>1083</v>
      </c>
      <c r="H15" s="12" t="s">
        <v>1073</v>
      </c>
      <c r="I15" s="12" t="s">
        <v>1074</v>
      </c>
      <c r="J15" s="12">
        <v>1</v>
      </c>
      <c r="K15" s="12" t="s">
        <v>1075</v>
      </c>
      <c r="L15" s="15" t="s">
        <v>1076</v>
      </c>
      <c r="M15" s="27" t="s">
        <v>13</v>
      </c>
      <c r="N15" s="26" t="str">
        <f>VLOOKUP(B15,'Concise Lot Description'!14:1016,6)</f>
        <v>https://www.sothebys.com/en/buy/auction/2022/american-muscle-rare-whiskey-bourbon-rye/pappy-van-winkles-20-year-old-family-reserve-90-4-7</v>
      </c>
    </row>
    <row r="16" spans="1:14" x14ac:dyDescent="0.25">
      <c r="A16" s="24"/>
      <c r="B16" s="12">
        <v>15</v>
      </c>
      <c r="C16" s="13" t="str">
        <f t="shared" si="0"/>
        <v>Pappy Van Winkle's 20 Year Old Family Reserve 90.4 proof NV (1 BT75)</v>
      </c>
      <c r="D16" s="14">
        <v>2000</v>
      </c>
      <c r="E16" s="14">
        <v>3000</v>
      </c>
      <c r="F16" s="15" t="s">
        <v>1092</v>
      </c>
      <c r="G16" s="15" t="s">
        <v>1083</v>
      </c>
      <c r="H16" s="12" t="s">
        <v>1073</v>
      </c>
      <c r="I16" s="12" t="s">
        <v>1074</v>
      </c>
      <c r="J16" s="12">
        <v>1</v>
      </c>
      <c r="K16" s="12" t="s">
        <v>1075</v>
      </c>
      <c r="L16" s="15" t="s">
        <v>1076</v>
      </c>
      <c r="M16" s="25" t="s">
        <v>13</v>
      </c>
      <c r="N16" s="26" t="str">
        <f>VLOOKUP(B16,'Concise Lot Description'!15:1017,6)</f>
        <v>https://www.sothebys.com/en/buy/auction/2022/american-muscle-rare-whiskey-bourbon-rye/pappy-van-winkles-20-year-old-family-reserve-90-4-8</v>
      </c>
    </row>
    <row r="17" spans="1:14" x14ac:dyDescent="0.25">
      <c r="A17" s="24"/>
      <c r="B17" s="12">
        <v>16</v>
      </c>
      <c r="C17" s="13" t="str">
        <f t="shared" si="0"/>
        <v>Pappy Van Winkle's 20 Year Old Family Reserve 90.4 proof NV (1 BT75)</v>
      </c>
      <c r="D17" s="14">
        <v>2000</v>
      </c>
      <c r="E17" s="14">
        <v>3000</v>
      </c>
      <c r="F17" s="15" t="s">
        <v>1093</v>
      </c>
      <c r="G17" s="15" t="s">
        <v>1083</v>
      </c>
      <c r="H17" s="12" t="s">
        <v>1073</v>
      </c>
      <c r="I17" s="12" t="s">
        <v>1074</v>
      </c>
      <c r="J17" s="12">
        <v>1</v>
      </c>
      <c r="K17" s="12" t="s">
        <v>1075</v>
      </c>
      <c r="L17" s="15" t="s">
        <v>1076</v>
      </c>
      <c r="M17" s="27" t="s">
        <v>13</v>
      </c>
      <c r="N17" s="26" t="str">
        <f>VLOOKUP(B17,'Concise Lot Description'!16:1018,6)</f>
        <v>https://www.sothebys.com/en/buy/auction/2022/american-muscle-rare-whiskey-bourbon-rye/pappy-van-winkles-20-year-old-family-reserve-90-4-9</v>
      </c>
    </row>
    <row r="18" spans="1:14" x14ac:dyDescent="0.25">
      <c r="A18" s="24"/>
      <c r="B18" s="12">
        <v>17</v>
      </c>
      <c r="C18" s="13" t="str">
        <f t="shared" si="0"/>
        <v>Pappy Van Winkle's 20 Year Old Family Reserve 90.4 proof NV (1 BT75)</v>
      </c>
      <c r="D18" s="14">
        <v>2000</v>
      </c>
      <c r="E18" s="14">
        <v>3000</v>
      </c>
      <c r="F18" s="15" t="s">
        <v>1094</v>
      </c>
      <c r="G18" s="15" t="s">
        <v>1083</v>
      </c>
      <c r="H18" s="12" t="s">
        <v>1073</v>
      </c>
      <c r="I18" s="12" t="s">
        <v>1074</v>
      </c>
      <c r="J18" s="12">
        <v>1</v>
      </c>
      <c r="K18" s="12" t="s">
        <v>1075</v>
      </c>
      <c r="L18" s="15" t="s">
        <v>1076</v>
      </c>
      <c r="M18" s="25" t="s">
        <v>13</v>
      </c>
      <c r="N18" s="26" t="str">
        <f>VLOOKUP(B18,'Concise Lot Description'!17:1019,6)</f>
        <v>https://www.sothebys.com/en/buy/auction/2022/american-muscle-rare-whiskey-bourbon-rye/pappy-van-winkles-20-year-old-family-reserve-90-4-10</v>
      </c>
    </row>
    <row r="19" spans="1:14" x14ac:dyDescent="0.25">
      <c r="A19" s="24"/>
      <c r="B19" s="12">
        <v>18</v>
      </c>
      <c r="C19" s="13" t="str">
        <f t="shared" si="0"/>
        <v>Pappy Van Winkle's 20 Year Old Family Reserve 90.4 proof NV (1 BT75)</v>
      </c>
      <c r="D19" s="14">
        <v>2000</v>
      </c>
      <c r="E19" s="14">
        <v>3000</v>
      </c>
      <c r="F19" s="15" t="s">
        <v>1095</v>
      </c>
      <c r="G19" s="15" t="s">
        <v>1083</v>
      </c>
      <c r="H19" s="12" t="s">
        <v>1073</v>
      </c>
      <c r="I19" s="12" t="s">
        <v>1074</v>
      </c>
      <c r="J19" s="12">
        <v>1</v>
      </c>
      <c r="K19" s="12" t="s">
        <v>1075</v>
      </c>
      <c r="L19" s="15" t="s">
        <v>1076</v>
      </c>
      <c r="M19" s="27" t="s">
        <v>13</v>
      </c>
      <c r="N19" s="26" t="str">
        <f>VLOOKUP(B19,'Concise Lot Description'!18:1020,6)</f>
        <v>https://www.sothebys.com/en/buy/auction/2022/american-muscle-rare-whiskey-bourbon-rye/pappy-van-winkles-20-year-old-family-reserve-90-4-11</v>
      </c>
    </row>
    <row r="20" spans="1:14" x14ac:dyDescent="0.25">
      <c r="A20" s="24"/>
      <c r="B20" s="12">
        <v>19</v>
      </c>
      <c r="C20" s="13" t="str">
        <f t="shared" si="0"/>
        <v>Pappy Van Winkle's 20 Year Old Family Reserve 90.4 proof NV (1 BT75)</v>
      </c>
      <c r="D20" s="14">
        <v>2000</v>
      </c>
      <c r="E20" s="14">
        <v>3000</v>
      </c>
      <c r="F20" s="15" t="s">
        <v>1096</v>
      </c>
      <c r="G20" s="15" t="s">
        <v>1083</v>
      </c>
      <c r="H20" s="12" t="s">
        <v>1073</v>
      </c>
      <c r="I20" s="12" t="s">
        <v>1074</v>
      </c>
      <c r="J20" s="12">
        <v>1</v>
      </c>
      <c r="K20" s="12" t="s">
        <v>1075</v>
      </c>
      <c r="L20" s="15" t="s">
        <v>1076</v>
      </c>
      <c r="M20" s="25" t="s">
        <v>13</v>
      </c>
      <c r="N20" s="26" t="str">
        <f>VLOOKUP(B20,'Concise Lot Description'!19:1021,6)</f>
        <v>https://www.sothebys.com/en/buy/auction/2022/american-muscle-rare-whiskey-bourbon-rye/pappy-van-winkles-20-year-old-family-reserve-90-4-12</v>
      </c>
    </row>
    <row r="21" spans="1:14" x14ac:dyDescent="0.25">
      <c r="A21" s="24"/>
      <c r="B21" s="12">
        <v>20</v>
      </c>
      <c r="C21" s="13" t="str">
        <f t="shared" si="0"/>
        <v>Pappy Van Winkle's 15 Year Old Family Reserve 107 proof NV (1 BT75)</v>
      </c>
      <c r="D21" s="14">
        <v>1500</v>
      </c>
      <c r="E21" s="14">
        <v>2000</v>
      </c>
      <c r="F21" s="15" t="s">
        <v>1097</v>
      </c>
      <c r="G21" s="15" t="s">
        <v>1098</v>
      </c>
      <c r="H21" s="12" t="s">
        <v>1087</v>
      </c>
      <c r="I21" s="12" t="s">
        <v>1074</v>
      </c>
      <c r="J21" s="12">
        <v>1</v>
      </c>
      <c r="K21" s="12" t="s">
        <v>1075</v>
      </c>
      <c r="L21" s="15" t="s">
        <v>1076</v>
      </c>
      <c r="M21" s="27" t="s">
        <v>27</v>
      </c>
      <c r="N21" s="26" t="str">
        <f>VLOOKUP(B21,'Concise Lot Description'!20:1022,6)</f>
        <v>https://www.sothebys.com/en/buy/auction/2022/american-muscle-rare-whiskey-bourbon-rye/pappy-van-winkles-15-year-old-family-reserve-107</v>
      </c>
    </row>
    <row r="22" spans="1:14" x14ac:dyDescent="0.25">
      <c r="A22" s="24"/>
      <c r="B22" s="12">
        <v>21</v>
      </c>
      <c r="C22" s="13" t="str">
        <f t="shared" si="0"/>
        <v>Pappy Van Winkle's 15 Year Old Family Reserve 107 proof NV (1 BT75)</v>
      </c>
      <c r="D22" s="14">
        <v>1500</v>
      </c>
      <c r="E22" s="14">
        <v>2000</v>
      </c>
      <c r="F22" s="15" t="s">
        <v>1099</v>
      </c>
      <c r="G22" s="15" t="s">
        <v>1098</v>
      </c>
      <c r="H22" s="12" t="s">
        <v>1087</v>
      </c>
      <c r="I22" s="12" t="s">
        <v>1074</v>
      </c>
      <c r="J22" s="12">
        <v>1</v>
      </c>
      <c r="K22" s="12" t="s">
        <v>1075</v>
      </c>
      <c r="L22" s="15" t="s">
        <v>1076</v>
      </c>
      <c r="M22" s="25" t="s">
        <v>27</v>
      </c>
      <c r="N22" s="26" t="str">
        <f>VLOOKUP(B22,'Concise Lot Description'!21:1023,6)</f>
        <v>https://www.sothebys.com/en/buy/auction/2022/american-muscle-rare-whiskey-bourbon-rye/pappy-van-winkles-15-year-old-family-reserve-107-2</v>
      </c>
    </row>
    <row r="23" spans="1:14" x14ac:dyDescent="0.25">
      <c r="A23" s="24"/>
      <c r="B23" s="12">
        <v>22</v>
      </c>
      <c r="C23" s="13" t="str">
        <f t="shared" si="0"/>
        <v>Pappy Van Winkle's 15 Year Old Family Reserve 107 proof NV (1 BT75)</v>
      </c>
      <c r="D23" s="14">
        <v>1500</v>
      </c>
      <c r="E23" s="14">
        <v>2000</v>
      </c>
      <c r="F23" s="15" t="s">
        <v>1100</v>
      </c>
      <c r="G23" s="15" t="s">
        <v>1098</v>
      </c>
      <c r="H23" s="12" t="s">
        <v>1087</v>
      </c>
      <c r="I23" s="12" t="s">
        <v>1074</v>
      </c>
      <c r="J23" s="12">
        <v>1</v>
      </c>
      <c r="K23" s="12" t="s">
        <v>1075</v>
      </c>
      <c r="L23" s="15" t="s">
        <v>1076</v>
      </c>
      <c r="M23" s="27" t="s">
        <v>27</v>
      </c>
      <c r="N23" s="26" t="str">
        <f>VLOOKUP(B23,'Concise Lot Description'!22:1024,6)</f>
        <v>https://www.sothebys.com/en/buy/auction/2022/american-muscle-rare-whiskey-bourbon-rye/pappy-van-winkles-15-year-old-family-reserve-107-3</v>
      </c>
    </row>
    <row r="24" spans="1:14" x14ac:dyDescent="0.25">
      <c r="A24" s="24"/>
      <c r="B24" s="12">
        <v>23</v>
      </c>
      <c r="C24" s="13" t="str">
        <f t="shared" si="0"/>
        <v>Pappy Van Winkle's 15 Year Old Family Reserve 107 proof NV (1 BT75)</v>
      </c>
      <c r="D24" s="14">
        <v>1500</v>
      </c>
      <c r="E24" s="14">
        <v>2000</v>
      </c>
      <c r="F24" s="15" t="s">
        <v>1101</v>
      </c>
      <c r="G24" s="15" t="s">
        <v>1098</v>
      </c>
      <c r="H24" s="12" t="s">
        <v>1087</v>
      </c>
      <c r="I24" s="12" t="s">
        <v>1074</v>
      </c>
      <c r="J24" s="12">
        <v>1</v>
      </c>
      <c r="K24" s="12" t="s">
        <v>1075</v>
      </c>
      <c r="L24" s="15" t="s">
        <v>1076</v>
      </c>
      <c r="M24" s="25" t="s">
        <v>27</v>
      </c>
      <c r="N24" s="26" t="str">
        <f>VLOOKUP(B24,'Concise Lot Description'!23:1025,6)</f>
        <v>https://www.sothebys.com/en/buy/auction/2022/american-muscle-rare-whiskey-bourbon-rye/pappy-van-winkles-15-year-old-family-reserve-107-4</v>
      </c>
    </row>
    <row r="25" spans="1:14" x14ac:dyDescent="0.25">
      <c r="A25" s="24"/>
      <c r="B25" s="12">
        <v>24</v>
      </c>
      <c r="C25" s="13" t="str">
        <f t="shared" si="0"/>
        <v>Pappy Van Winkle's 15 Year Old Family Reserve 107 proof NV (1 BT75)</v>
      </c>
      <c r="D25" s="14">
        <v>1500</v>
      </c>
      <c r="E25" s="14">
        <v>2000</v>
      </c>
      <c r="F25" s="15" t="s">
        <v>1102</v>
      </c>
      <c r="G25" s="15" t="s">
        <v>1098</v>
      </c>
      <c r="H25" s="12" t="s">
        <v>1087</v>
      </c>
      <c r="I25" s="12" t="s">
        <v>1074</v>
      </c>
      <c r="J25" s="12">
        <v>1</v>
      </c>
      <c r="K25" s="12" t="s">
        <v>1075</v>
      </c>
      <c r="L25" s="15" t="s">
        <v>1076</v>
      </c>
      <c r="M25" s="27" t="s">
        <v>27</v>
      </c>
      <c r="N25" s="26" t="str">
        <f>VLOOKUP(B25,'Concise Lot Description'!24:1026,6)</f>
        <v>https://www.sothebys.com/en/buy/auction/2022/american-muscle-rare-whiskey-bourbon-rye/pappy-van-winkles-15-year-old-family-reserve-107-5</v>
      </c>
    </row>
    <row r="26" spans="1:14" x14ac:dyDescent="0.25">
      <c r="A26" s="24"/>
      <c r="B26" s="12">
        <v>25</v>
      </c>
      <c r="C26" s="13" t="str">
        <f t="shared" si="0"/>
        <v>Pappy Van Winkle's 15 Year Old Family Reserve 107 proof NV (1 BT75)</v>
      </c>
      <c r="D26" s="14">
        <v>1500</v>
      </c>
      <c r="E26" s="14">
        <v>2000</v>
      </c>
      <c r="F26" s="15" t="s">
        <v>1103</v>
      </c>
      <c r="G26" s="15" t="s">
        <v>1098</v>
      </c>
      <c r="H26" s="12" t="s">
        <v>1087</v>
      </c>
      <c r="I26" s="12" t="s">
        <v>1074</v>
      </c>
      <c r="J26" s="12">
        <v>1</v>
      </c>
      <c r="K26" s="12" t="s">
        <v>1075</v>
      </c>
      <c r="L26" s="15" t="s">
        <v>1076</v>
      </c>
      <c r="M26" s="25" t="s">
        <v>27</v>
      </c>
      <c r="N26" s="26" t="str">
        <f>VLOOKUP(B26,'Concise Lot Description'!25:1027,6)</f>
        <v>https://www.sothebys.com/en/buy/auction/2022/american-muscle-rare-whiskey-bourbon-rye/pappy-van-winkles-15-year-old-family-reserve-107-6</v>
      </c>
    </row>
    <row r="27" spans="1:14" x14ac:dyDescent="0.25">
      <c r="A27" s="24"/>
      <c r="B27" s="12">
        <v>26</v>
      </c>
      <c r="C27" s="13" t="str">
        <f t="shared" si="0"/>
        <v>Van Winkle 13 Year Old Family Reserve Rye 95.6 proof NV (1 BT75)</v>
      </c>
      <c r="D27" s="14">
        <v>1200</v>
      </c>
      <c r="E27" s="14">
        <v>1800</v>
      </c>
      <c r="F27" s="15" t="s">
        <v>1104</v>
      </c>
      <c r="G27" s="15" t="s">
        <v>1105</v>
      </c>
      <c r="H27" s="12" t="s">
        <v>1087</v>
      </c>
      <c r="I27" s="12" t="s">
        <v>1074</v>
      </c>
      <c r="J27" s="12">
        <v>1</v>
      </c>
      <c r="K27" s="12" t="s">
        <v>1075</v>
      </c>
      <c r="L27" s="15" t="s">
        <v>1106</v>
      </c>
      <c r="M27" s="27" t="s">
        <v>34</v>
      </c>
      <c r="N27" s="26" t="str">
        <f>VLOOKUP(B27,'Concise Lot Description'!26:1028,6)</f>
        <v>https://www.sothebys.com/en/buy/auction/2022/american-muscle-rare-whiskey-bourbon-rye/van-winkle-13-year-old-family-reserve-rye-95-6</v>
      </c>
    </row>
    <row r="28" spans="1:14" x14ac:dyDescent="0.25">
      <c r="A28" s="24"/>
      <c r="B28" s="12">
        <v>27</v>
      </c>
      <c r="C28" s="13" t="str">
        <f t="shared" si="0"/>
        <v>Van Winkle 13 Year Old Family Reserve Rye 95.6 proof NV (1 BT75)</v>
      </c>
      <c r="D28" s="14">
        <v>1200</v>
      </c>
      <c r="E28" s="14">
        <v>1800</v>
      </c>
      <c r="F28" s="15" t="s">
        <v>1107</v>
      </c>
      <c r="G28" s="15" t="s">
        <v>1105</v>
      </c>
      <c r="H28" s="12" t="s">
        <v>1087</v>
      </c>
      <c r="I28" s="12" t="s">
        <v>1074</v>
      </c>
      <c r="J28" s="12">
        <v>1</v>
      </c>
      <c r="K28" s="12" t="s">
        <v>1075</v>
      </c>
      <c r="L28" s="15" t="s">
        <v>1106</v>
      </c>
      <c r="M28" s="25" t="s">
        <v>34</v>
      </c>
      <c r="N28" s="26" t="str">
        <f>VLOOKUP(B28,'Concise Lot Description'!27:1029,6)</f>
        <v>https://www.sothebys.com/en/buy/auction/2022/american-muscle-rare-whiskey-bourbon-rye/van-winkle-13-year-old-family-reserve-rye-95-6-2</v>
      </c>
    </row>
    <row r="29" spans="1:14" x14ac:dyDescent="0.25">
      <c r="A29" s="24"/>
      <c r="B29" s="12">
        <v>28</v>
      </c>
      <c r="C29" s="13" t="str">
        <f t="shared" si="0"/>
        <v>Van Winkle 13 Year Old Family Reserve Rye 95.6 proof NV (1 BT75)</v>
      </c>
      <c r="D29" s="14">
        <v>1200</v>
      </c>
      <c r="E29" s="14">
        <v>1800</v>
      </c>
      <c r="F29" s="15" t="s">
        <v>1108</v>
      </c>
      <c r="G29" s="15" t="s">
        <v>1105</v>
      </c>
      <c r="H29" s="12" t="s">
        <v>1087</v>
      </c>
      <c r="I29" s="12" t="s">
        <v>1074</v>
      </c>
      <c r="J29" s="12">
        <v>1</v>
      </c>
      <c r="K29" s="12" t="s">
        <v>1075</v>
      </c>
      <c r="L29" s="15" t="s">
        <v>1106</v>
      </c>
      <c r="M29" s="27" t="s">
        <v>34</v>
      </c>
      <c r="N29" s="26" t="str">
        <f>VLOOKUP(B29,'Concise Lot Description'!28:1030,6)</f>
        <v>https://www.sothebys.com/en/buy/auction/2022/american-muscle-rare-whiskey-bourbon-rye/van-winkle-13-year-old-family-reserve-rye-95-6-3</v>
      </c>
    </row>
    <row r="30" spans="1:14" x14ac:dyDescent="0.25">
      <c r="A30" s="24"/>
      <c r="B30" s="12">
        <v>29</v>
      </c>
      <c r="C30" s="13" t="str">
        <f t="shared" si="0"/>
        <v>Van Winkle 13 Year Old Family Reserve Rye 95.6 proof NV (1 BT75)</v>
      </c>
      <c r="D30" s="14">
        <v>1200</v>
      </c>
      <c r="E30" s="14">
        <v>1800</v>
      </c>
      <c r="F30" s="15" t="s">
        <v>1109</v>
      </c>
      <c r="G30" s="15" t="s">
        <v>1105</v>
      </c>
      <c r="H30" s="12" t="s">
        <v>1087</v>
      </c>
      <c r="I30" s="12" t="s">
        <v>1074</v>
      </c>
      <c r="J30" s="12">
        <v>1</v>
      </c>
      <c r="K30" s="12" t="s">
        <v>1075</v>
      </c>
      <c r="L30" s="15" t="s">
        <v>1106</v>
      </c>
      <c r="M30" s="25" t="s">
        <v>34</v>
      </c>
      <c r="N30" s="26" t="str">
        <f>VLOOKUP(B30,'Concise Lot Description'!29:1031,6)</f>
        <v>https://www.sothebys.com/en/buy/auction/2022/american-muscle-rare-whiskey-bourbon-rye/van-winkle-13-year-old-family-reserve-rye-95-6-4</v>
      </c>
    </row>
    <row r="31" spans="1:14" x14ac:dyDescent="0.25">
      <c r="A31" s="24"/>
      <c r="B31" s="12">
        <v>30</v>
      </c>
      <c r="C31" s="13" t="str">
        <f t="shared" si="0"/>
        <v>Van Winkle 13 Year Old Family Reserve Rye 95.6 proof NV (1 BT75)</v>
      </c>
      <c r="D31" s="14">
        <v>1200</v>
      </c>
      <c r="E31" s="14">
        <v>1800</v>
      </c>
      <c r="F31" s="15" t="s">
        <v>1110</v>
      </c>
      <c r="G31" s="15" t="s">
        <v>1105</v>
      </c>
      <c r="H31" s="12" t="s">
        <v>1087</v>
      </c>
      <c r="I31" s="12" t="s">
        <v>1074</v>
      </c>
      <c r="J31" s="12">
        <v>1</v>
      </c>
      <c r="K31" s="12" t="s">
        <v>1075</v>
      </c>
      <c r="L31" s="15" t="s">
        <v>1106</v>
      </c>
      <c r="M31" s="27" t="s">
        <v>34</v>
      </c>
      <c r="N31" s="26" t="str">
        <f>VLOOKUP(B31,'Concise Lot Description'!30:1032,6)</f>
        <v>https://www.sothebys.com/en/buy/auction/2022/american-muscle-rare-whiskey-bourbon-rye/van-winkle-13-year-old-family-reserve-rye-95-6-5</v>
      </c>
    </row>
    <row r="32" spans="1:14" x14ac:dyDescent="0.25">
      <c r="A32" s="24"/>
      <c r="B32" s="12">
        <v>31</v>
      </c>
      <c r="C32" s="13" t="str">
        <f t="shared" si="0"/>
        <v>Van Winkle 12 Year Old Special Reserve Lot "B" 90.4 proof NV (1 BT75)</v>
      </c>
      <c r="D32" s="14">
        <v>650</v>
      </c>
      <c r="E32" s="14">
        <v>850</v>
      </c>
      <c r="F32" s="15" t="s">
        <v>1111</v>
      </c>
      <c r="G32" s="15" t="s">
        <v>1112</v>
      </c>
      <c r="H32" s="12" t="s">
        <v>1087</v>
      </c>
      <c r="I32" s="12" t="s">
        <v>1074</v>
      </c>
      <c r="J32" s="12">
        <v>1</v>
      </c>
      <c r="K32" s="12" t="s">
        <v>1075</v>
      </c>
      <c r="L32" s="15" t="s">
        <v>1076</v>
      </c>
      <c r="M32" s="25" t="s">
        <v>40</v>
      </c>
      <c r="N32" s="26" t="str">
        <f>VLOOKUP(B32,'Concise Lot Description'!31:1033,6)</f>
        <v>https://www.sothebys.com/en/buy/auction/2022/american-muscle-rare-whiskey-bourbon-rye/van-winkle-12-year-old-special-reserve-lot-b-90-4</v>
      </c>
    </row>
    <row r="33" spans="1:14" x14ac:dyDescent="0.25">
      <c r="A33" s="24"/>
      <c r="B33" s="12">
        <v>32</v>
      </c>
      <c r="C33" s="13" t="str">
        <f t="shared" si="0"/>
        <v>Van Winkle 12 Year Old Special Reserve Lot "B" 90.4 proof NV (1 BT75)</v>
      </c>
      <c r="D33" s="14">
        <v>650</v>
      </c>
      <c r="E33" s="14">
        <v>850</v>
      </c>
      <c r="F33" s="15" t="s">
        <v>1113</v>
      </c>
      <c r="G33" s="15" t="s">
        <v>1112</v>
      </c>
      <c r="H33" s="12" t="s">
        <v>1087</v>
      </c>
      <c r="I33" s="12" t="s">
        <v>1074</v>
      </c>
      <c r="J33" s="12">
        <v>1</v>
      </c>
      <c r="K33" s="12" t="s">
        <v>1075</v>
      </c>
      <c r="L33" s="15" t="s">
        <v>1076</v>
      </c>
      <c r="M33" s="27" t="s">
        <v>40</v>
      </c>
      <c r="N33" s="26" t="str">
        <f>VLOOKUP(B33,'Concise Lot Description'!32:1034,6)</f>
        <v>https://www.sothebys.com/en/buy/auction/2022/american-muscle-rare-whiskey-bourbon-rye/van-winkle-12-year-old-special-reserve-lot-b-90-4-2</v>
      </c>
    </row>
    <row r="34" spans="1:14" x14ac:dyDescent="0.25">
      <c r="A34" s="24"/>
      <c r="B34" s="12">
        <v>33</v>
      </c>
      <c r="C34" s="13" t="str">
        <f t="shared" si="0"/>
        <v>Van Winkle 12 Year Old Special Reserve Lot "B" 90.4 proof NV (1 BT75)</v>
      </c>
      <c r="D34" s="14">
        <v>650</v>
      </c>
      <c r="E34" s="14">
        <v>850</v>
      </c>
      <c r="F34" s="15" t="s">
        <v>1114</v>
      </c>
      <c r="G34" s="15" t="s">
        <v>1112</v>
      </c>
      <c r="H34" s="12" t="s">
        <v>1087</v>
      </c>
      <c r="I34" s="12" t="s">
        <v>1074</v>
      </c>
      <c r="J34" s="12">
        <v>1</v>
      </c>
      <c r="K34" s="12" t="s">
        <v>1075</v>
      </c>
      <c r="L34" s="15" t="s">
        <v>1076</v>
      </c>
      <c r="M34" s="25" t="s">
        <v>40</v>
      </c>
      <c r="N34" s="26" t="str">
        <f>VLOOKUP(B34,'Concise Lot Description'!33:1035,6)</f>
        <v>https://www.sothebys.com/en/buy/auction/2022/american-muscle-rare-whiskey-bourbon-rye/van-winkle-12-year-old-special-reserve-lot-b-90-4-3</v>
      </c>
    </row>
    <row r="35" spans="1:14" x14ac:dyDescent="0.25">
      <c r="A35" s="24"/>
      <c r="B35" s="12">
        <v>34</v>
      </c>
      <c r="C35" s="13" t="str">
        <f t="shared" si="0"/>
        <v>Van Winkle 12 Year Old Special Reserve Lot "B" 90.4 proof NV (1 BT75)</v>
      </c>
      <c r="D35" s="14">
        <v>650</v>
      </c>
      <c r="E35" s="14">
        <v>850</v>
      </c>
      <c r="F35" s="15" t="s">
        <v>1115</v>
      </c>
      <c r="G35" s="15" t="s">
        <v>1112</v>
      </c>
      <c r="H35" s="12" t="s">
        <v>1087</v>
      </c>
      <c r="I35" s="12" t="s">
        <v>1074</v>
      </c>
      <c r="J35" s="12">
        <v>1</v>
      </c>
      <c r="K35" s="12" t="s">
        <v>1075</v>
      </c>
      <c r="L35" s="15" t="s">
        <v>1076</v>
      </c>
      <c r="M35" s="27" t="s">
        <v>40</v>
      </c>
      <c r="N35" s="26" t="str">
        <f>VLOOKUP(B35,'Concise Lot Description'!34:1036,6)</f>
        <v>https://www.sothebys.com/en/buy/auction/2022/american-muscle-rare-whiskey-bourbon-rye/van-winkle-12-year-old-special-reserve-lot-b-90-4-4</v>
      </c>
    </row>
    <row r="36" spans="1:14" x14ac:dyDescent="0.25">
      <c r="A36" s="24"/>
      <c r="B36" s="12">
        <v>35</v>
      </c>
      <c r="C36" s="13" t="str">
        <f t="shared" si="0"/>
        <v>Van Winkle 12 Year Old Special Reserve Lot "B" 90.4 proof NV (1 BT75)</v>
      </c>
      <c r="D36" s="14">
        <v>650</v>
      </c>
      <c r="E36" s="14">
        <v>850</v>
      </c>
      <c r="F36" s="15" t="s">
        <v>1116</v>
      </c>
      <c r="G36" s="15" t="s">
        <v>1112</v>
      </c>
      <c r="H36" s="12" t="s">
        <v>1087</v>
      </c>
      <c r="I36" s="12" t="s">
        <v>1074</v>
      </c>
      <c r="J36" s="12">
        <v>1</v>
      </c>
      <c r="K36" s="12" t="s">
        <v>1075</v>
      </c>
      <c r="L36" s="15" t="s">
        <v>1076</v>
      </c>
      <c r="M36" s="25" t="s">
        <v>40</v>
      </c>
      <c r="N36" s="26" t="str">
        <f>VLOOKUP(B36,'Concise Lot Description'!35:1037,6)</f>
        <v>https://www.sothebys.com/en/buy/auction/2022/american-muscle-rare-whiskey-bourbon-rye/van-winkle-12-year-old-special-reserve-lot-b-90-4-5</v>
      </c>
    </row>
    <row r="37" spans="1:14" x14ac:dyDescent="0.25">
      <c r="A37" s="24"/>
      <c r="B37" s="12">
        <v>36</v>
      </c>
      <c r="C37" s="13" t="str">
        <f t="shared" si="0"/>
        <v>Van Winkle 12 Year Old Special Reserve Lot "B" 90.4 proof NV (1 BT75)</v>
      </c>
      <c r="D37" s="14">
        <v>650</v>
      </c>
      <c r="E37" s="14">
        <v>850</v>
      </c>
      <c r="F37" s="15" t="s">
        <v>1117</v>
      </c>
      <c r="G37" s="15" t="s">
        <v>1112</v>
      </c>
      <c r="H37" s="12" t="s">
        <v>1087</v>
      </c>
      <c r="I37" s="12" t="s">
        <v>1074</v>
      </c>
      <c r="J37" s="12">
        <v>1</v>
      </c>
      <c r="K37" s="12" t="s">
        <v>1075</v>
      </c>
      <c r="L37" s="15" t="s">
        <v>1076</v>
      </c>
      <c r="M37" s="27" t="s">
        <v>40</v>
      </c>
      <c r="N37" s="26" t="str">
        <f>VLOOKUP(B37,'Concise Lot Description'!36:1038,6)</f>
        <v>https://www.sothebys.com/en/buy/auction/2022/american-muscle-rare-whiskey-bourbon-rye/van-winkle-12-year-old-special-reserve-lot-b-90-4-6</v>
      </c>
    </row>
    <row r="38" spans="1:14" x14ac:dyDescent="0.25">
      <c r="A38" s="24"/>
      <c r="B38" s="12">
        <v>37</v>
      </c>
      <c r="C38" s="13" t="str">
        <f t="shared" si="0"/>
        <v>Van Winkle 12 Year Old Special Reserve Lot "B" 90.4 proof NV (1 BT75)</v>
      </c>
      <c r="D38" s="14">
        <v>650</v>
      </c>
      <c r="E38" s="14">
        <v>850</v>
      </c>
      <c r="F38" s="15" t="s">
        <v>1114</v>
      </c>
      <c r="G38" s="15" t="s">
        <v>1112</v>
      </c>
      <c r="H38" s="12" t="s">
        <v>1087</v>
      </c>
      <c r="I38" s="12" t="s">
        <v>1074</v>
      </c>
      <c r="J38" s="12">
        <v>1</v>
      </c>
      <c r="K38" s="12" t="s">
        <v>1075</v>
      </c>
      <c r="L38" s="15" t="s">
        <v>1076</v>
      </c>
      <c r="M38" s="25" t="s">
        <v>40</v>
      </c>
      <c r="N38" s="26" t="str">
        <f>VLOOKUP(B38,'Concise Lot Description'!37:1039,6)</f>
        <v>https://www.sothebys.com/en/buy/auction/2022/american-muscle-rare-whiskey-bourbon-rye/van-winkle-12-year-old-special-reserve-lot-b-90-4-7</v>
      </c>
    </row>
    <row r="39" spans="1:14" x14ac:dyDescent="0.25">
      <c r="A39" s="24"/>
      <c r="B39" s="12">
        <v>38</v>
      </c>
      <c r="C39" s="13" t="str">
        <f t="shared" si="0"/>
        <v>Van Winkle 12 Year Old Special Reserve Lot "B" 90.4 proof NV (1 BT75)</v>
      </c>
      <c r="D39" s="14">
        <v>650</v>
      </c>
      <c r="E39" s="14">
        <v>850</v>
      </c>
      <c r="F39" s="15" t="s">
        <v>1118</v>
      </c>
      <c r="G39" s="15" t="s">
        <v>1112</v>
      </c>
      <c r="H39" s="12" t="s">
        <v>1087</v>
      </c>
      <c r="I39" s="12" t="s">
        <v>1074</v>
      </c>
      <c r="J39" s="12">
        <v>1</v>
      </c>
      <c r="K39" s="12" t="s">
        <v>1075</v>
      </c>
      <c r="L39" s="15" t="s">
        <v>1076</v>
      </c>
      <c r="M39" s="27" t="s">
        <v>40</v>
      </c>
      <c r="N39" s="26" t="str">
        <f>VLOOKUP(B39,'Concise Lot Description'!38:1040,6)</f>
        <v>https://www.sothebys.com/en/buy/auction/2022/american-muscle-rare-whiskey-bourbon-rye/van-winkle-12-year-old-special-reserve-lot-b-90-4-8</v>
      </c>
    </row>
    <row r="40" spans="1:14" x14ac:dyDescent="0.25">
      <c r="A40" s="24"/>
      <c r="B40" s="12">
        <v>39</v>
      </c>
      <c r="C40" s="13" t="str">
        <f t="shared" si="0"/>
        <v>Van Winkle 12 Year Old Special Reserve Lot "B" 90.4 proof NV (1 BT75)</v>
      </c>
      <c r="D40" s="14">
        <v>650</v>
      </c>
      <c r="E40" s="14">
        <v>850</v>
      </c>
      <c r="F40" s="15" t="s">
        <v>1119</v>
      </c>
      <c r="G40" s="15" t="s">
        <v>1112</v>
      </c>
      <c r="H40" s="12" t="s">
        <v>1087</v>
      </c>
      <c r="I40" s="12" t="s">
        <v>1074</v>
      </c>
      <c r="J40" s="12">
        <v>1</v>
      </c>
      <c r="K40" s="12" t="s">
        <v>1075</v>
      </c>
      <c r="L40" s="15" t="s">
        <v>1076</v>
      </c>
      <c r="M40" s="25" t="s">
        <v>40</v>
      </c>
      <c r="N40" s="26" t="str">
        <f>VLOOKUP(B40,'Concise Lot Description'!39:1041,6)</f>
        <v>https://www.sothebys.com/en/buy/auction/2022/american-muscle-rare-whiskey-bourbon-rye/van-winkle-12-year-old-special-reserve-lot-b-90-4-9</v>
      </c>
    </row>
    <row r="41" spans="1:14" x14ac:dyDescent="0.25">
      <c r="A41" s="24"/>
      <c r="B41" s="12">
        <v>40</v>
      </c>
      <c r="C41" s="13" t="str">
        <f t="shared" si="0"/>
        <v>Van Winkle 12 Year Old Special Reserve Lot "B" 90.4 proof NV (1 BT75)</v>
      </c>
      <c r="D41" s="14">
        <v>650</v>
      </c>
      <c r="E41" s="14">
        <v>850</v>
      </c>
      <c r="F41" s="15" t="s">
        <v>1120</v>
      </c>
      <c r="G41" s="15" t="s">
        <v>1112</v>
      </c>
      <c r="H41" s="12" t="s">
        <v>1087</v>
      </c>
      <c r="I41" s="12" t="s">
        <v>1074</v>
      </c>
      <c r="J41" s="12">
        <v>1</v>
      </c>
      <c r="K41" s="12" t="s">
        <v>1075</v>
      </c>
      <c r="L41" s="15" t="s">
        <v>1076</v>
      </c>
      <c r="M41" s="27" t="s">
        <v>40</v>
      </c>
      <c r="N41" s="26" t="str">
        <f>VLOOKUP(B41,'Concise Lot Description'!40:1042,6)</f>
        <v>https://www.sothebys.com/en/buy/auction/2022/american-muscle-rare-whiskey-bourbon-rye/van-winkle-12-year-old-special-reserve-lot-b-90-4-10</v>
      </c>
    </row>
    <row r="42" spans="1:14" x14ac:dyDescent="0.25">
      <c r="A42" s="24"/>
      <c r="B42" s="12">
        <v>41</v>
      </c>
      <c r="C42" s="13" t="str">
        <f t="shared" si="0"/>
        <v>Van Winkle 12 Year Old Special Reserve Lot "B" 90.4 proof NV (1 BT70)</v>
      </c>
      <c r="D42" s="14">
        <v>650</v>
      </c>
      <c r="E42" s="14">
        <v>850</v>
      </c>
      <c r="F42" s="15" t="s">
        <v>1121</v>
      </c>
      <c r="G42" s="15" t="s">
        <v>1112</v>
      </c>
      <c r="H42" s="12" t="s">
        <v>1087</v>
      </c>
      <c r="I42" s="12" t="s">
        <v>1074</v>
      </c>
      <c r="J42" s="12">
        <v>1</v>
      </c>
      <c r="K42" s="12" t="s">
        <v>1122</v>
      </c>
      <c r="L42" s="15" t="s">
        <v>1076</v>
      </c>
      <c r="M42" s="25" t="s">
        <v>51</v>
      </c>
      <c r="N42" s="26" t="str">
        <f>VLOOKUP(B42,'Concise Lot Description'!41:1043,6)</f>
        <v>https://www.sothebys.com/en/buy/auction/2022/american-muscle-rare-whiskey-bourbon-rye/van-winkle-12-year-old-special-reserve-lot-b-90-4-11</v>
      </c>
    </row>
    <row r="43" spans="1:14" x14ac:dyDescent="0.25">
      <c r="A43" s="24"/>
      <c r="B43" s="12">
        <v>42</v>
      </c>
      <c r="C43" s="13" t="str">
        <f t="shared" si="0"/>
        <v>Old Rip Van Winkle 10 Year Old Rob Bissette 90.4 proof 1977 (1 BT75)</v>
      </c>
      <c r="D43" s="14">
        <v>2000</v>
      </c>
      <c r="E43" s="14">
        <v>4000</v>
      </c>
      <c r="F43" s="15" t="s">
        <v>1123</v>
      </c>
      <c r="G43" s="15" t="s">
        <v>1124</v>
      </c>
      <c r="H43" s="12" t="s">
        <v>1087</v>
      </c>
      <c r="I43" s="12">
        <v>1977</v>
      </c>
      <c r="J43" s="12">
        <v>1</v>
      </c>
      <c r="K43" s="12" t="s">
        <v>1075</v>
      </c>
      <c r="L43" s="15" t="s">
        <v>1076</v>
      </c>
      <c r="M43" s="27" t="s">
        <v>53</v>
      </c>
      <c r="N43" s="26" t="str">
        <f>VLOOKUP(B43,'Concise Lot Description'!42:1044,6)</f>
        <v>https://www.sothebys.com/en/buy/auction/2022/american-muscle-rare-whiskey-bourbon-rye/old-rip-van-winkle-10-year-old-rob-bissette-90-4</v>
      </c>
    </row>
    <row r="44" spans="1:14" x14ac:dyDescent="0.25">
      <c r="A44" s="24"/>
      <c r="B44" s="12">
        <v>43</v>
      </c>
      <c r="C44" s="13" t="str">
        <f t="shared" si="0"/>
        <v>Old Rip Van Winkle 10 Year Old 90 proof NV (1 BT70)</v>
      </c>
      <c r="D44" s="14">
        <v>1000</v>
      </c>
      <c r="E44" s="14">
        <v>1500</v>
      </c>
      <c r="F44" s="15" t="s">
        <v>1125</v>
      </c>
      <c r="G44" s="15" t="s">
        <v>1126</v>
      </c>
      <c r="H44" s="12" t="s">
        <v>1087</v>
      </c>
      <c r="I44" s="12" t="s">
        <v>1074</v>
      </c>
      <c r="J44" s="12">
        <v>1</v>
      </c>
      <c r="K44" s="12" t="s">
        <v>1122</v>
      </c>
      <c r="L44" s="15" t="s">
        <v>1076</v>
      </c>
      <c r="M44" s="25" t="s">
        <v>55</v>
      </c>
      <c r="N44" s="26" t="str">
        <f>VLOOKUP(B44,'Concise Lot Description'!43:1045,6)</f>
        <v>https://www.sothebys.com/en/buy/auction/2022/american-muscle-rare-whiskey-bourbon-rye/old-rip-van-winkle-10-year-old-90-proof-nv-1-bt70</v>
      </c>
    </row>
    <row r="45" spans="1:14" x14ac:dyDescent="0.25">
      <c r="A45" s="24"/>
      <c r="B45" s="12">
        <v>44</v>
      </c>
      <c r="C45" s="13" t="str">
        <f t="shared" si="0"/>
        <v>Old Rip Van Winkle 10 Year Old 107 proof NV (1 BT75)</v>
      </c>
      <c r="D45" s="14">
        <v>1000</v>
      </c>
      <c r="E45" s="14">
        <v>1500</v>
      </c>
      <c r="F45" s="15" t="s">
        <v>1127</v>
      </c>
      <c r="G45" s="15" t="s">
        <v>1128</v>
      </c>
      <c r="H45" s="12" t="s">
        <v>1087</v>
      </c>
      <c r="I45" s="12" t="s">
        <v>1074</v>
      </c>
      <c r="J45" s="12">
        <v>1</v>
      </c>
      <c r="K45" s="12" t="s">
        <v>1075</v>
      </c>
      <c r="L45" s="15" t="s">
        <v>1076</v>
      </c>
      <c r="M45" s="27" t="s">
        <v>57</v>
      </c>
      <c r="N45" s="26" t="str">
        <f>VLOOKUP(B45,'Concise Lot Description'!44:1046,6)</f>
        <v>https://www.sothebys.com/en/buy/auction/2022/american-muscle-rare-whiskey-bourbon-rye/old-rip-van-winkle-10-year-old-107-proof-nv-1-bt75-3</v>
      </c>
    </row>
    <row r="46" spans="1:14" x14ac:dyDescent="0.25">
      <c r="A46" s="24"/>
      <c r="B46" s="12">
        <v>45</v>
      </c>
      <c r="C46" s="13" t="str">
        <f t="shared" si="0"/>
        <v>Old Rip Van Winkle 10 Year Old 107 proof NV (1 BT75)</v>
      </c>
      <c r="D46" s="14">
        <v>500</v>
      </c>
      <c r="E46" s="14">
        <v>700</v>
      </c>
      <c r="F46" s="15" t="s">
        <v>1129</v>
      </c>
      <c r="G46" s="15" t="s">
        <v>1128</v>
      </c>
      <c r="H46" s="12" t="s">
        <v>1087</v>
      </c>
      <c r="I46" s="12" t="s">
        <v>1074</v>
      </c>
      <c r="J46" s="12">
        <v>1</v>
      </c>
      <c r="K46" s="12" t="s">
        <v>1075</v>
      </c>
      <c r="L46" s="15" t="s">
        <v>1076</v>
      </c>
      <c r="M46" s="25" t="s">
        <v>57</v>
      </c>
      <c r="N46" s="26" t="str">
        <f>VLOOKUP(B46,'Concise Lot Description'!45:1047,6)</f>
        <v>https://www.sothebys.com/en/buy/auction/2022/american-muscle-rare-whiskey-bourbon-rye/old-rip-van-winkle-10-year-old-107-proof-nv-1-bt75-2</v>
      </c>
    </row>
    <row r="47" spans="1:14" x14ac:dyDescent="0.25">
      <c r="A47" s="24"/>
      <c r="B47" s="12">
        <v>46</v>
      </c>
      <c r="C47" s="13" t="str">
        <f t="shared" si="0"/>
        <v>Old Rip Van Winkle 10 Year Old 107 proof NV (1 BT75)</v>
      </c>
      <c r="D47" s="14">
        <v>500</v>
      </c>
      <c r="E47" s="14">
        <v>700</v>
      </c>
      <c r="F47" s="15" t="s">
        <v>1130</v>
      </c>
      <c r="G47" s="15" t="s">
        <v>1128</v>
      </c>
      <c r="H47" s="12" t="s">
        <v>1087</v>
      </c>
      <c r="I47" s="12" t="s">
        <v>1074</v>
      </c>
      <c r="J47" s="12">
        <v>1</v>
      </c>
      <c r="K47" s="12" t="s">
        <v>1075</v>
      </c>
      <c r="L47" s="15" t="s">
        <v>1076</v>
      </c>
      <c r="M47" s="27" t="s">
        <v>57</v>
      </c>
      <c r="N47" s="26" t="str">
        <f>VLOOKUP(B47,'Concise Lot Description'!46:1048,6)</f>
        <v>https://www.sothebys.com/en/buy/auction/2022/american-muscle-rare-whiskey-bourbon-rye/old-rip-van-winkle-10-year-old-107-proof-nv-1-bt75</v>
      </c>
    </row>
    <row r="48" spans="1:14" x14ac:dyDescent="0.25">
      <c r="A48" s="24"/>
      <c r="B48" s="12">
        <v>47</v>
      </c>
      <c r="C48" s="13" t="str">
        <f t="shared" si="0"/>
        <v>Old Rip Van Winkle 10 Year Old 107 proof NV (1 BT70)</v>
      </c>
      <c r="D48" s="14">
        <v>500</v>
      </c>
      <c r="E48" s="14">
        <v>700</v>
      </c>
      <c r="F48" s="15" t="s">
        <v>1131</v>
      </c>
      <c r="G48" s="15" t="s">
        <v>1128</v>
      </c>
      <c r="H48" s="12" t="s">
        <v>1087</v>
      </c>
      <c r="I48" s="12" t="s">
        <v>1074</v>
      </c>
      <c r="J48" s="12">
        <v>1</v>
      </c>
      <c r="K48" s="12" t="s">
        <v>1122</v>
      </c>
      <c r="L48" s="15" t="s">
        <v>1076</v>
      </c>
      <c r="M48" s="25" t="s">
        <v>61</v>
      </c>
      <c r="N48" s="26" t="str">
        <f>VLOOKUP(B48,'Concise Lot Description'!47:1049,6)</f>
        <v>https://www.sothebys.com/en/buy/auction/2022/american-muscle-rare-whiskey-bourbon-rye/old-rip-van-winkle-10-year-old-107-proof-nv-1-bt70</v>
      </c>
    </row>
    <row r="49" spans="1:14" x14ac:dyDescent="0.25">
      <c r="A49" s="24"/>
      <c r="B49" s="12">
        <v>48</v>
      </c>
      <c r="C49" s="13" t="str">
        <f t="shared" si="0"/>
        <v>Willett Family Estate Single Barrel Bourbon 26 Year Old 116.6 proof NV (1 BT75)</v>
      </c>
      <c r="D49" s="14">
        <v>3000</v>
      </c>
      <c r="E49" s="14">
        <v>4000</v>
      </c>
      <c r="F49" s="15" t="s">
        <v>1132</v>
      </c>
      <c r="G49" s="15" t="s">
        <v>1133</v>
      </c>
      <c r="H49" s="12" t="s">
        <v>1087</v>
      </c>
      <c r="I49" s="12" t="s">
        <v>1074</v>
      </c>
      <c r="J49" s="12">
        <v>1</v>
      </c>
      <c r="K49" s="12" t="s">
        <v>1075</v>
      </c>
      <c r="L49" s="15" t="s">
        <v>1076</v>
      </c>
      <c r="M49" s="27" t="s">
        <v>63</v>
      </c>
      <c r="N49" s="26" t="str">
        <f>VLOOKUP(B49,'Concise Lot Description'!48:1050,6)</f>
        <v>https://www.sothebys.com/en/buy/auction/2022/american-muscle-rare-whiskey-bourbon-rye/willett-family-estate-single-barrel-bourbon-26</v>
      </c>
    </row>
    <row r="50" spans="1:14" x14ac:dyDescent="0.25">
      <c r="A50" s="24"/>
      <c r="B50" s="12">
        <v>49</v>
      </c>
      <c r="C50" s="13" t="str">
        <f t="shared" si="0"/>
        <v>Willett Family Estate Single Barrel Rye 25 Year Old 100 proof NV (1 BT75)</v>
      </c>
      <c r="D50" s="14">
        <v>3000</v>
      </c>
      <c r="E50" s="14">
        <v>4000</v>
      </c>
      <c r="F50" s="15" t="s">
        <v>1134</v>
      </c>
      <c r="G50" s="15" t="s">
        <v>1135</v>
      </c>
      <c r="H50" s="12" t="s">
        <v>1087</v>
      </c>
      <c r="I50" s="12" t="s">
        <v>1074</v>
      </c>
      <c r="J50" s="12">
        <v>1</v>
      </c>
      <c r="K50" s="12" t="s">
        <v>1075</v>
      </c>
      <c r="L50" s="15" t="s">
        <v>1106</v>
      </c>
      <c r="M50" s="25" t="s">
        <v>65</v>
      </c>
      <c r="N50" s="26" t="str">
        <f>VLOOKUP(B50,'Concise Lot Description'!49:1051,6)</f>
        <v>https://www.sothebys.com/en/buy/auction/2022/american-muscle-rare-whiskey-bourbon-rye/willett-family-estate-single-barrel-rye-25-year-3</v>
      </c>
    </row>
    <row r="51" spans="1:14" x14ac:dyDescent="0.25">
      <c r="A51" s="24"/>
      <c r="B51" s="12">
        <v>50</v>
      </c>
      <c r="C51" s="13" t="str">
        <f t="shared" si="0"/>
        <v>Willett Family Estate Single Barrel Rye 25 Year Old 100 proof NV (1 BT75)</v>
      </c>
      <c r="D51" s="14">
        <v>3000</v>
      </c>
      <c r="E51" s="14">
        <v>4000</v>
      </c>
      <c r="F51" s="15" t="s">
        <v>1136</v>
      </c>
      <c r="G51" s="15" t="s">
        <v>1135</v>
      </c>
      <c r="H51" s="12" t="s">
        <v>1087</v>
      </c>
      <c r="I51" s="12" t="s">
        <v>1074</v>
      </c>
      <c r="J51" s="12">
        <v>1</v>
      </c>
      <c r="K51" s="12" t="s">
        <v>1075</v>
      </c>
      <c r="L51" s="15" t="s">
        <v>1106</v>
      </c>
      <c r="M51" s="27" t="s">
        <v>65</v>
      </c>
      <c r="N51" s="26" t="str">
        <f>VLOOKUP(B51,'Concise Lot Description'!50:1052,6)</f>
        <v>https://www.sothebys.com/en/buy/auction/2022/american-muscle-rare-whiskey-bourbon-rye/willett-family-estate-single-barrel-rye-25-year-2</v>
      </c>
    </row>
    <row r="52" spans="1:14" x14ac:dyDescent="0.25">
      <c r="A52" s="24"/>
      <c r="B52" s="12">
        <v>51</v>
      </c>
      <c r="C52" s="13" t="str">
        <f t="shared" si="0"/>
        <v>Willett Family Estate Single Barrel Rye 25 Year Old 100 proof NV (1 BT75)</v>
      </c>
      <c r="D52" s="14">
        <v>3000</v>
      </c>
      <c r="E52" s="14">
        <v>4000</v>
      </c>
      <c r="F52" s="15" t="s">
        <v>1137</v>
      </c>
      <c r="G52" s="15" t="s">
        <v>1135</v>
      </c>
      <c r="H52" s="12" t="s">
        <v>1138</v>
      </c>
      <c r="I52" s="12" t="s">
        <v>1074</v>
      </c>
      <c r="J52" s="12">
        <v>1</v>
      </c>
      <c r="K52" s="12" t="s">
        <v>1075</v>
      </c>
      <c r="L52" s="15" t="s">
        <v>1106</v>
      </c>
      <c r="M52" s="25" t="s">
        <v>65</v>
      </c>
      <c r="N52" s="26" t="str">
        <f>VLOOKUP(B52,'Concise Lot Description'!51:1053,6)</f>
        <v>https://www.sothebys.com/en/buy/auction/2022/american-muscle-rare-whiskey-bourbon-rye/willett-family-estate-single-barrel-rye-25-year</v>
      </c>
    </row>
    <row r="53" spans="1:14" x14ac:dyDescent="0.25">
      <c r="A53" s="24"/>
      <c r="B53" s="12">
        <v>52</v>
      </c>
      <c r="C53" s="13" t="str">
        <f t="shared" si="0"/>
        <v>Willett Family Estate Single Barrel Bourbon 24 Year Old 121 proof NV (1 BT75)</v>
      </c>
      <c r="D53" s="14">
        <v>5000</v>
      </c>
      <c r="E53" s="14">
        <v>10000</v>
      </c>
      <c r="F53" s="15" t="s">
        <v>1139</v>
      </c>
      <c r="G53" s="15" t="s">
        <v>1140</v>
      </c>
      <c r="H53" s="12" t="s">
        <v>1138</v>
      </c>
      <c r="I53" s="12" t="s">
        <v>1074</v>
      </c>
      <c r="J53" s="12">
        <v>1</v>
      </c>
      <c r="K53" s="12" t="s">
        <v>1075</v>
      </c>
      <c r="L53" s="15" t="s">
        <v>1076</v>
      </c>
      <c r="M53" s="27" t="s">
        <v>69</v>
      </c>
      <c r="N53" s="26" t="str">
        <f>VLOOKUP(B53,'Concise Lot Description'!52:1054,6)</f>
        <v>https://www.sothebys.com/en/buy/auction/2022/american-muscle-rare-whiskey-bourbon-rye/willett-family-estate-single-barrel-bourbon-24</v>
      </c>
    </row>
    <row r="54" spans="1:14" x14ac:dyDescent="0.25">
      <c r="A54" s="24"/>
      <c r="B54" s="12">
        <v>53</v>
      </c>
      <c r="C54" s="13" t="str">
        <f t="shared" si="0"/>
        <v>Willett Family Estate Single Barrel Bourbon 23 Year Old 107.6 proof NV (1 BT75)</v>
      </c>
      <c r="D54" s="14">
        <v>2000</v>
      </c>
      <c r="E54" s="14">
        <v>3000</v>
      </c>
      <c r="F54" s="15" t="s">
        <v>1141</v>
      </c>
      <c r="G54" s="15" t="s">
        <v>1142</v>
      </c>
      <c r="H54" s="12" t="s">
        <v>1138</v>
      </c>
      <c r="I54" s="12" t="s">
        <v>1074</v>
      </c>
      <c r="J54" s="12">
        <v>1</v>
      </c>
      <c r="K54" s="12" t="s">
        <v>1075</v>
      </c>
      <c r="L54" s="15" t="s">
        <v>1076</v>
      </c>
      <c r="M54" s="25" t="s">
        <v>71</v>
      </c>
      <c r="N54" s="26" t="str">
        <f>VLOOKUP(B54,'Concise Lot Description'!53:1055,6)</f>
        <v>https://www.sothebys.com/en/buy/auction/2022/american-muscle-rare-whiskey-bourbon-rye/willett-family-estate-single-barrel-bourbon-23-2</v>
      </c>
    </row>
    <row r="55" spans="1:14" x14ac:dyDescent="0.25">
      <c r="A55" s="24"/>
      <c r="B55" s="12">
        <v>54</v>
      </c>
      <c r="C55" s="13" t="str">
        <f t="shared" si="0"/>
        <v>Willett Family Estate Single Barrel Bourbon 23 Year Old 107.6 proof NV (1 BT75)</v>
      </c>
      <c r="D55" s="14">
        <v>2000</v>
      </c>
      <c r="E55" s="14">
        <v>3000</v>
      </c>
      <c r="F55" s="15" t="s">
        <v>1143</v>
      </c>
      <c r="G55" s="15" t="s">
        <v>1142</v>
      </c>
      <c r="H55" s="12" t="s">
        <v>1138</v>
      </c>
      <c r="I55" s="12" t="s">
        <v>1074</v>
      </c>
      <c r="J55" s="12">
        <v>1</v>
      </c>
      <c r="K55" s="12" t="s">
        <v>1075</v>
      </c>
      <c r="L55" s="15" t="s">
        <v>1076</v>
      </c>
      <c r="M55" s="27" t="s">
        <v>71</v>
      </c>
      <c r="N55" s="26" t="str">
        <f>VLOOKUP(B55,'Concise Lot Description'!54:1056,6)</f>
        <v>https://www.sothebys.com/en/buy/auction/2022/american-muscle-rare-whiskey-bourbon-rye/willett-family-estate-single-barrel-bourbon-23</v>
      </c>
    </row>
    <row r="56" spans="1:14" x14ac:dyDescent="0.25">
      <c r="A56" s="24"/>
      <c r="B56" s="12">
        <v>55</v>
      </c>
      <c r="C56" s="13" t="str">
        <f t="shared" si="0"/>
        <v>Willett Family Estate Single Barrel Bourbon 22 Year Old 138.2 proof NV (1 BT75)</v>
      </c>
      <c r="D56" s="14">
        <v>2000</v>
      </c>
      <c r="E56" s="14">
        <v>3000</v>
      </c>
      <c r="F56" s="15" t="s">
        <v>1144</v>
      </c>
      <c r="G56" s="15" t="s">
        <v>1145</v>
      </c>
      <c r="H56" s="12" t="s">
        <v>1087</v>
      </c>
      <c r="I56" s="12" t="s">
        <v>1074</v>
      </c>
      <c r="J56" s="12">
        <v>1</v>
      </c>
      <c r="K56" s="12" t="s">
        <v>1075</v>
      </c>
      <c r="L56" s="15" t="s">
        <v>1076</v>
      </c>
      <c r="M56" s="25" t="s">
        <v>74</v>
      </c>
      <c r="N56" s="26" t="str">
        <f>VLOOKUP(B56,'Concise Lot Description'!55:1057,6)</f>
        <v>https://www.sothebys.com/en/buy/auction/2022/american-muscle-rare-whiskey-bourbon-rye/willett-family-estate-single-barrel-bourbon-22</v>
      </c>
    </row>
    <row r="57" spans="1:14" x14ac:dyDescent="0.25">
      <c r="A57" s="24"/>
      <c r="B57" s="12">
        <v>56</v>
      </c>
      <c r="C57" s="13" t="str">
        <f t="shared" si="0"/>
        <v>Willett Family Estate Single Barrel Bourbon 21 Year Old "The Wheated Patriot" 141.6 proof 1993 (1 BT75)</v>
      </c>
      <c r="D57" s="14">
        <v>8000</v>
      </c>
      <c r="E57" s="14">
        <v>12000</v>
      </c>
      <c r="F57" s="15" t="s">
        <v>1146</v>
      </c>
      <c r="G57" s="15" t="s">
        <v>1147</v>
      </c>
      <c r="H57" s="12" t="s">
        <v>1087</v>
      </c>
      <c r="I57" s="12">
        <v>1993</v>
      </c>
      <c r="J57" s="12">
        <v>1</v>
      </c>
      <c r="K57" s="12" t="s">
        <v>1075</v>
      </c>
      <c r="L57" s="15" t="s">
        <v>1076</v>
      </c>
      <c r="M57" s="27" t="s">
        <v>76</v>
      </c>
      <c r="N57" s="26" t="str">
        <f>VLOOKUP(B57,'Concise Lot Description'!56:1058,6)</f>
        <v>https://www.sothebys.com/en/buy/auction/2022/american-muscle-rare-whiskey-bourbon-rye/willett-family-estate-single-barrel-bourbon-21-15</v>
      </c>
    </row>
    <row r="58" spans="1:14" x14ac:dyDescent="0.25">
      <c r="A58" s="24"/>
      <c r="B58" s="12">
        <v>57</v>
      </c>
      <c r="C58" s="13" t="str">
        <f t="shared" si="0"/>
        <v>Willett Family Estate Single Barrel Bourbon 21 Year Old "The Wheated Patriot" 141.6 proof 1993 (1 BT75)</v>
      </c>
      <c r="D58" s="14">
        <v>8000</v>
      </c>
      <c r="E58" s="14">
        <v>12000</v>
      </c>
      <c r="F58" s="15" t="s">
        <v>1148</v>
      </c>
      <c r="G58" s="15" t="s">
        <v>1147</v>
      </c>
      <c r="H58" s="12" t="s">
        <v>1087</v>
      </c>
      <c r="I58" s="12">
        <v>1993</v>
      </c>
      <c r="J58" s="12">
        <v>1</v>
      </c>
      <c r="K58" s="12" t="s">
        <v>1075</v>
      </c>
      <c r="L58" s="15" t="s">
        <v>1076</v>
      </c>
      <c r="M58" s="25" t="s">
        <v>76</v>
      </c>
      <c r="N58" s="26" t="str">
        <f>VLOOKUP(B58,'Concise Lot Description'!57:1059,6)</f>
        <v>https://www.sothebys.com/en/buy/auction/2022/american-muscle-rare-whiskey-bourbon-rye/willett-family-estate-single-barrel-bourbon-21-14</v>
      </c>
    </row>
    <row r="59" spans="1:14" x14ac:dyDescent="0.25">
      <c r="A59" s="24"/>
      <c r="B59" s="12">
        <v>58</v>
      </c>
      <c r="C59" s="13" t="str">
        <f t="shared" si="0"/>
        <v>Willett Family Estate Single Barrel Bourbon 21 Year Old "The Wheated Warrior" 139.6 proof 1993 (1 BT75)</v>
      </c>
      <c r="D59" s="14">
        <v>5000</v>
      </c>
      <c r="E59" s="14">
        <v>8000</v>
      </c>
      <c r="F59" s="15" t="s">
        <v>1149</v>
      </c>
      <c r="G59" s="15" t="s">
        <v>1150</v>
      </c>
      <c r="H59" s="12" t="s">
        <v>1087</v>
      </c>
      <c r="I59" s="12">
        <v>1993</v>
      </c>
      <c r="J59" s="12">
        <v>1</v>
      </c>
      <c r="K59" s="12" t="s">
        <v>1075</v>
      </c>
      <c r="L59" s="15" t="s">
        <v>1076</v>
      </c>
      <c r="M59" s="27" t="s">
        <v>79</v>
      </c>
      <c r="N59" s="26" t="str">
        <f>VLOOKUP(B59,'Concise Lot Description'!58:1060,6)</f>
        <v>https://www.sothebys.com/en/buy/auction/2022/american-muscle-rare-whiskey-bourbon-rye/willett-family-estate-single-barrel-bourbon-21-13</v>
      </c>
    </row>
    <row r="60" spans="1:14" x14ac:dyDescent="0.25">
      <c r="A60" s="24"/>
      <c r="B60" s="12">
        <v>59</v>
      </c>
      <c r="C60" s="13" t="str">
        <f t="shared" si="0"/>
        <v>Willett Family Estate Single Barrel Bourbon 21 Year Old 114.3 proof NV (1 BT75)</v>
      </c>
      <c r="D60" s="14">
        <v>3000</v>
      </c>
      <c r="E60" s="14">
        <v>4000</v>
      </c>
      <c r="F60" s="15" t="s">
        <v>1151</v>
      </c>
      <c r="G60" s="15" t="s">
        <v>1152</v>
      </c>
      <c r="H60" s="12" t="s">
        <v>1087</v>
      </c>
      <c r="I60" s="12" t="s">
        <v>1074</v>
      </c>
      <c r="J60" s="12">
        <v>1</v>
      </c>
      <c r="K60" s="12" t="s">
        <v>1075</v>
      </c>
      <c r="L60" s="15" t="s">
        <v>1076</v>
      </c>
      <c r="M60" s="25" t="s">
        <v>81</v>
      </c>
      <c r="N60" s="26" t="str">
        <f>VLOOKUP(B60,'Concise Lot Description'!59:1061,6)</f>
        <v>https://www.sothebys.com/en/buy/auction/2022/american-muscle-rare-whiskey-bourbon-rye/willett-family-estate-single-barrel-bourbon-21-12</v>
      </c>
    </row>
    <row r="61" spans="1:14" x14ac:dyDescent="0.25">
      <c r="A61" s="24"/>
      <c r="B61" s="12">
        <v>60</v>
      </c>
      <c r="C61" s="13" t="str">
        <f t="shared" si="0"/>
        <v>Willett Family Estate Single Barrel Bourbon 21 Year Old 114.3 proof NV (1 BT75)</v>
      </c>
      <c r="D61" s="14">
        <v>3000</v>
      </c>
      <c r="E61" s="14">
        <v>4000</v>
      </c>
      <c r="F61" s="15" t="s">
        <v>1153</v>
      </c>
      <c r="G61" s="15" t="s">
        <v>1152</v>
      </c>
      <c r="H61" s="12" t="s">
        <v>1087</v>
      </c>
      <c r="I61" s="12" t="s">
        <v>1074</v>
      </c>
      <c r="J61" s="12">
        <v>1</v>
      </c>
      <c r="K61" s="12" t="s">
        <v>1075</v>
      </c>
      <c r="L61" s="15" t="s">
        <v>1076</v>
      </c>
      <c r="M61" s="27" t="s">
        <v>81</v>
      </c>
      <c r="N61" s="26" t="str">
        <f>VLOOKUP(B61,'Concise Lot Description'!60:1062,6)</f>
        <v>https://www.sothebys.com/en/buy/auction/2022/american-muscle-rare-whiskey-bourbon-rye/willett-family-estate-single-barrel-bourbon-21-11</v>
      </c>
    </row>
    <row r="62" spans="1:14" x14ac:dyDescent="0.25">
      <c r="A62" s="24"/>
      <c r="B62" s="12">
        <v>61</v>
      </c>
      <c r="C62" s="13" t="str">
        <f t="shared" si="0"/>
        <v>Willett Family Estate Single Barrel Bourbon 21 Year Old 114.3 proof NV (1 BT75)</v>
      </c>
      <c r="D62" s="14">
        <v>3000</v>
      </c>
      <c r="E62" s="14">
        <v>4000</v>
      </c>
      <c r="F62" s="15" t="s">
        <v>1154</v>
      </c>
      <c r="G62" s="15" t="s">
        <v>1152</v>
      </c>
      <c r="H62" s="12" t="s">
        <v>1087</v>
      </c>
      <c r="I62" s="12" t="s">
        <v>1074</v>
      </c>
      <c r="J62" s="12">
        <v>1</v>
      </c>
      <c r="K62" s="12" t="s">
        <v>1075</v>
      </c>
      <c r="L62" s="15" t="s">
        <v>1076</v>
      </c>
      <c r="M62" s="25" t="s">
        <v>81</v>
      </c>
      <c r="N62" s="26" t="str">
        <f>VLOOKUP(B62,'Concise Lot Description'!61:1063,6)</f>
        <v>https://www.sothebys.com/en/buy/auction/2022/american-muscle-rare-whiskey-bourbon-rye/willett-family-estate-single-barrel-bourbon-21-10</v>
      </c>
    </row>
    <row r="63" spans="1:14" x14ac:dyDescent="0.25">
      <c r="A63" s="24"/>
      <c r="B63" s="12">
        <v>62</v>
      </c>
      <c r="C63" s="13" t="str">
        <f t="shared" si="0"/>
        <v>Willett Family Estate Single Barrel Bourbon 21 Year Old 114.3 proof NV (1 BT75)</v>
      </c>
      <c r="D63" s="14">
        <v>3000</v>
      </c>
      <c r="E63" s="14">
        <v>4000</v>
      </c>
      <c r="F63" s="15" t="s">
        <v>1155</v>
      </c>
      <c r="G63" s="15" t="s">
        <v>1152</v>
      </c>
      <c r="H63" s="12" t="s">
        <v>1087</v>
      </c>
      <c r="I63" s="12" t="s">
        <v>1074</v>
      </c>
      <c r="J63" s="12">
        <v>1</v>
      </c>
      <c r="K63" s="12" t="s">
        <v>1075</v>
      </c>
      <c r="L63" s="15" t="s">
        <v>1076</v>
      </c>
      <c r="M63" s="27" t="s">
        <v>81</v>
      </c>
      <c r="N63" s="26" t="str">
        <f>VLOOKUP(B63,'Concise Lot Description'!62:1064,6)</f>
        <v>https://www.sothebys.com/en/buy/auction/2022/american-muscle-rare-whiskey-bourbon-rye/willett-family-estate-single-barrel-bourbon-21-9</v>
      </c>
    </row>
    <row r="64" spans="1:14" x14ac:dyDescent="0.25">
      <c r="A64" s="24"/>
      <c r="B64" s="12">
        <v>63</v>
      </c>
      <c r="C64" s="13" t="str">
        <f t="shared" si="0"/>
        <v>Willett Family Estate Single Barrel Bourbon 21 Year Old 114.3 proof NV (1 BT75)</v>
      </c>
      <c r="D64" s="14">
        <v>3000</v>
      </c>
      <c r="E64" s="14">
        <v>4000</v>
      </c>
      <c r="F64" s="15" t="s">
        <v>1156</v>
      </c>
      <c r="G64" s="15" t="s">
        <v>1152</v>
      </c>
      <c r="H64" s="12" t="s">
        <v>1087</v>
      </c>
      <c r="I64" s="12" t="s">
        <v>1074</v>
      </c>
      <c r="J64" s="12">
        <v>1</v>
      </c>
      <c r="K64" s="12" t="s">
        <v>1075</v>
      </c>
      <c r="L64" s="15" t="s">
        <v>1076</v>
      </c>
      <c r="M64" s="25" t="s">
        <v>81</v>
      </c>
      <c r="N64" s="26" t="str">
        <f>VLOOKUP(B64,'Concise Lot Description'!63:1065,6)</f>
        <v>https://www.sothebys.com/en/buy/auction/2022/american-muscle-rare-whiskey-bourbon-rye/willett-family-estate-single-barrel-bourbon-21-8</v>
      </c>
    </row>
    <row r="65" spans="1:14" x14ac:dyDescent="0.25">
      <c r="A65" s="24"/>
      <c r="B65" s="12">
        <v>64</v>
      </c>
      <c r="C65" s="13" t="str">
        <f t="shared" si="0"/>
        <v>Willett Family Estate Single Barrel Bourbon 21 Year Old 109.1 proof NV (1 BT75)</v>
      </c>
      <c r="D65" s="14">
        <v>3000</v>
      </c>
      <c r="E65" s="14">
        <v>5000</v>
      </c>
      <c r="F65" s="15" t="s">
        <v>1157</v>
      </c>
      <c r="G65" s="15" t="s">
        <v>1158</v>
      </c>
      <c r="H65" s="12" t="s">
        <v>1087</v>
      </c>
      <c r="I65" s="12" t="s">
        <v>1074</v>
      </c>
      <c r="J65" s="12">
        <v>1</v>
      </c>
      <c r="K65" s="12" t="s">
        <v>1075</v>
      </c>
      <c r="L65" s="15" t="s">
        <v>1076</v>
      </c>
      <c r="M65" s="27" t="s">
        <v>87</v>
      </c>
      <c r="N65" s="26" t="str">
        <f>VLOOKUP(B65,'Concise Lot Description'!64:1066,6)</f>
        <v>https://www.sothebys.com/en/buy/auction/2022/american-muscle-rare-whiskey-bourbon-rye/willett-family-estate-single-barrel-bourbon-21-7</v>
      </c>
    </row>
    <row r="66" spans="1:14" x14ac:dyDescent="0.25">
      <c r="A66" s="24"/>
      <c r="B66" s="12">
        <v>65</v>
      </c>
      <c r="C66" s="13" t="str">
        <f t="shared" si="0"/>
        <v>Willett Family Estate Single Barrel Bourbon 21 Year Old 98 proof NV (1 BT75)</v>
      </c>
      <c r="D66" s="14">
        <v>5000</v>
      </c>
      <c r="E66" s="14">
        <v>8000</v>
      </c>
      <c r="F66" s="15" t="s">
        <v>1159</v>
      </c>
      <c r="G66" s="15" t="s">
        <v>1160</v>
      </c>
      <c r="H66" s="12" t="s">
        <v>1087</v>
      </c>
      <c r="I66" s="12" t="s">
        <v>1074</v>
      </c>
      <c r="J66" s="12">
        <v>1</v>
      </c>
      <c r="K66" s="12" t="s">
        <v>1075</v>
      </c>
      <c r="L66" s="15" t="s">
        <v>1076</v>
      </c>
      <c r="M66" s="25" t="s">
        <v>89</v>
      </c>
      <c r="N66" s="26" t="str">
        <f>VLOOKUP(B66,'Concise Lot Description'!65:1067,6)</f>
        <v>https://www.sothebys.com/en/buy/auction/2022/american-muscle-rare-whiskey-bourbon-rye/willett-family-estate-single-barrel-bourbon-21-6</v>
      </c>
    </row>
    <row r="67" spans="1:14" x14ac:dyDescent="0.25">
      <c r="A67" s="24"/>
      <c r="B67" s="12">
        <v>66</v>
      </c>
      <c r="C67" s="13" t="str">
        <f t="shared" si="0"/>
        <v>Willett Family Estate Single Barrel Bourbon 21 Year Old 98 proof NV (1 BT75)</v>
      </c>
      <c r="D67" s="14">
        <v>5000</v>
      </c>
      <c r="E67" s="14">
        <v>8000</v>
      </c>
      <c r="F67" s="15" t="s">
        <v>1161</v>
      </c>
      <c r="G67" s="15" t="s">
        <v>1160</v>
      </c>
      <c r="H67" s="12" t="s">
        <v>1087</v>
      </c>
      <c r="I67" s="12" t="s">
        <v>1074</v>
      </c>
      <c r="J67" s="12">
        <v>1</v>
      </c>
      <c r="K67" s="12" t="s">
        <v>1075</v>
      </c>
      <c r="L67" s="15" t="s">
        <v>1076</v>
      </c>
      <c r="M67" s="27" t="s">
        <v>89</v>
      </c>
      <c r="N67" s="26" t="str">
        <f>VLOOKUP(B67,'Concise Lot Description'!66:1068,6)</f>
        <v>https://www.sothebys.com/en/buy/auction/2022/american-muscle-rare-whiskey-bourbon-rye/willett-family-estate-single-barrel-bourbon-21-5</v>
      </c>
    </row>
    <row r="68" spans="1:14" x14ac:dyDescent="0.25">
      <c r="A68" s="24"/>
      <c r="B68" s="12">
        <v>67</v>
      </c>
      <c r="C68" s="13" t="str">
        <f t="shared" si="0"/>
        <v>Willett Family Estate Single Barrel Bourbon 21 Year Old 98 proof NV (1 BT75)</v>
      </c>
      <c r="D68" s="14">
        <v>5000</v>
      </c>
      <c r="E68" s="14">
        <v>8000</v>
      </c>
      <c r="F68" s="15" t="s">
        <v>1162</v>
      </c>
      <c r="G68" s="15" t="s">
        <v>1160</v>
      </c>
      <c r="H68" s="12" t="s">
        <v>1087</v>
      </c>
      <c r="I68" s="12" t="s">
        <v>1074</v>
      </c>
      <c r="J68" s="12">
        <v>1</v>
      </c>
      <c r="K68" s="12" t="s">
        <v>1075</v>
      </c>
      <c r="L68" s="15" t="s">
        <v>1076</v>
      </c>
      <c r="M68" s="25" t="s">
        <v>89</v>
      </c>
      <c r="N68" s="26" t="str">
        <f>VLOOKUP(B68,'Concise Lot Description'!67:1069,6)</f>
        <v>https://www.sothebys.com/en/buy/auction/2022/american-muscle-rare-whiskey-bourbon-rye/willett-family-estate-single-barrel-bourbon-21-4</v>
      </c>
    </row>
    <row r="69" spans="1:14" x14ac:dyDescent="0.25">
      <c r="A69" s="24"/>
      <c r="B69" s="12">
        <v>68</v>
      </c>
      <c r="C69" s="13" t="str">
        <f t="shared" si="0"/>
        <v>Willett Family Estate Single Barrel Bourbon 21 Year Old 98 proof NV (1 BT75)</v>
      </c>
      <c r="D69" s="14">
        <v>5000</v>
      </c>
      <c r="E69" s="14">
        <v>8000</v>
      </c>
      <c r="F69" s="15" t="s">
        <v>1163</v>
      </c>
      <c r="G69" s="15" t="s">
        <v>1160</v>
      </c>
      <c r="H69" s="12" t="s">
        <v>1087</v>
      </c>
      <c r="I69" s="12" t="s">
        <v>1074</v>
      </c>
      <c r="J69" s="12">
        <v>1</v>
      </c>
      <c r="K69" s="12" t="s">
        <v>1075</v>
      </c>
      <c r="L69" s="15" t="s">
        <v>1076</v>
      </c>
      <c r="M69" s="27" t="s">
        <v>89</v>
      </c>
      <c r="N69" s="26" t="str">
        <f>VLOOKUP(B69,'Concise Lot Description'!68:1070,6)</f>
        <v>https://www.sothebys.com/en/buy/auction/2022/american-muscle-rare-whiskey-bourbon-rye/willett-family-estate-single-barrel-bourbon-21-3</v>
      </c>
    </row>
    <row r="70" spans="1:14" x14ac:dyDescent="0.25">
      <c r="A70" s="24"/>
      <c r="B70" s="12">
        <v>69</v>
      </c>
      <c r="C70" s="13" t="str">
        <f t="shared" si="0"/>
        <v>Willett Family Estate Single Barrel Bourbon 21 Year Old 95.4 proof NV (1 BT75)</v>
      </c>
      <c r="D70" s="14">
        <v>2000</v>
      </c>
      <c r="E70" s="14">
        <v>3000</v>
      </c>
      <c r="F70" s="15" t="s">
        <v>1164</v>
      </c>
      <c r="G70" s="15" t="s">
        <v>1165</v>
      </c>
      <c r="H70" s="12" t="s">
        <v>1087</v>
      </c>
      <c r="I70" s="12" t="s">
        <v>1074</v>
      </c>
      <c r="J70" s="12">
        <v>1</v>
      </c>
      <c r="K70" s="12" t="s">
        <v>1075</v>
      </c>
      <c r="L70" s="15" t="s">
        <v>1076</v>
      </c>
      <c r="M70" s="25" t="s">
        <v>94</v>
      </c>
      <c r="N70" s="26" t="str">
        <f>VLOOKUP(B70,'Concise Lot Description'!69:1071,6)</f>
        <v>https://www.sothebys.com/en/buy/auction/2022/american-muscle-rare-whiskey-bourbon-rye/willett-family-estate-single-barrel-bourbon-21-2</v>
      </c>
    </row>
    <row r="71" spans="1:14" x14ac:dyDescent="0.25">
      <c r="A71" s="24"/>
      <c r="B71" s="12">
        <v>70</v>
      </c>
      <c r="C71" s="13" t="str">
        <f t="shared" si="0"/>
        <v>Willett Family Estate Single Barrel Bourbon 21 Year Old 95.4 proof NV (1 BT75)</v>
      </c>
      <c r="D71" s="14">
        <v>2000</v>
      </c>
      <c r="E71" s="14">
        <v>3000</v>
      </c>
      <c r="F71" s="15" t="s">
        <v>1166</v>
      </c>
      <c r="G71" s="15" t="s">
        <v>1165</v>
      </c>
      <c r="H71" s="12" t="s">
        <v>1087</v>
      </c>
      <c r="I71" s="12" t="s">
        <v>1074</v>
      </c>
      <c r="J71" s="12">
        <v>1</v>
      </c>
      <c r="K71" s="12" t="s">
        <v>1075</v>
      </c>
      <c r="L71" s="15" t="s">
        <v>1076</v>
      </c>
      <c r="M71" s="27" t="s">
        <v>94</v>
      </c>
      <c r="N71" s="26" t="str">
        <f>VLOOKUP(B71,'Concise Lot Description'!70:1072,6)</f>
        <v>https://www.sothebys.com/en/buy/auction/2022/american-muscle-rare-whiskey-bourbon-rye/willett-family-estate-single-barrel-bourbon-21</v>
      </c>
    </row>
    <row r="72" spans="1:14" x14ac:dyDescent="0.25">
      <c r="A72" s="24"/>
      <c r="B72" s="12">
        <v>71</v>
      </c>
      <c r="C72" s="13" t="str">
        <f t="shared" si="0"/>
        <v>Willett Family Estate Single Barrel Bourbon 20 Year Old 136.8 proof NV (1 BT75)</v>
      </c>
      <c r="D72" s="14">
        <v>5000</v>
      </c>
      <c r="E72" s="14">
        <v>8000</v>
      </c>
      <c r="F72" s="15" t="s">
        <v>1167</v>
      </c>
      <c r="G72" s="15" t="s">
        <v>1168</v>
      </c>
      <c r="H72" s="12" t="s">
        <v>1087</v>
      </c>
      <c r="I72" s="12" t="s">
        <v>1074</v>
      </c>
      <c r="J72" s="12">
        <v>1</v>
      </c>
      <c r="K72" s="12" t="s">
        <v>1075</v>
      </c>
      <c r="L72" s="15" t="s">
        <v>1076</v>
      </c>
      <c r="M72" s="25" t="s">
        <v>97</v>
      </c>
      <c r="N72" s="26" t="str">
        <f>VLOOKUP(B72,'Concise Lot Description'!71:1073,6)</f>
        <v>https://www.sothebys.com/en/buy/auction/2022/american-muscle-rare-whiskey-bourbon-rye/willett-family-estate-single-barrel-bourbon-20-2</v>
      </c>
    </row>
    <row r="73" spans="1:14" x14ac:dyDescent="0.25">
      <c r="A73" s="24"/>
      <c r="B73" s="12">
        <v>72</v>
      </c>
      <c r="C73" s="13" t="str">
        <f t="shared" si="0"/>
        <v>Willett Family Estate Single Barrel Bourbon 20 Year Old 136.8 proof NV (1 BT75)</v>
      </c>
      <c r="D73" s="14">
        <v>5000</v>
      </c>
      <c r="E73" s="14">
        <v>8000</v>
      </c>
      <c r="F73" s="15" t="s">
        <v>1169</v>
      </c>
      <c r="G73" s="15" t="s">
        <v>1168</v>
      </c>
      <c r="H73" s="12" t="s">
        <v>1087</v>
      </c>
      <c r="I73" s="12" t="s">
        <v>1074</v>
      </c>
      <c r="J73" s="12">
        <v>1</v>
      </c>
      <c r="K73" s="12" t="s">
        <v>1075</v>
      </c>
      <c r="L73" s="15" t="s">
        <v>1076</v>
      </c>
      <c r="M73" s="27" t="s">
        <v>97</v>
      </c>
      <c r="N73" s="26" t="str">
        <f>VLOOKUP(B73,'Concise Lot Description'!72:1074,6)</f>
        <v>https://www.sothebys.com/en/buy/auction/2022/american-muscle-rare-whiskey-bourbon-rye/willett-family-estate-single-barrel-bourbon-20</v>
      </c>
    </row>
    <row r="74" spans="1:14" x14ac:dyDescent="0.25">
      <c r="A74" s="24"/>
      <c r="B74" s="12">
        <v>73</v>
      </c>
      <c r="C74" s="13" t="str">
        <f t="shared" si="0"/>
        <v>Willett Family Estate Single Barrel Bourbon 19 Year Old "Deep Purple" 140.2 proof NV (1 BT75)</v>
      </c>
      <c r="D74" s="14">
        <v>6000</v>
      </c>
      <c r="E74" s="14">
        <v>10000</v>
      </c>
      <c r="F74" s="15" t="s">
        <v>1170</v>
      </c>
      <c r="G74" s="15" t="s">
        <v>1171</v>
      </c>
      <c r="H74" s="12" t="s">
        <v>1087</v>
      </c>
      <c r="I74" s="12" t="s">
        <v>1074</v>
      </c>
      <c r="J74" s="12">
        <v>1</v>
      </c>
      <c r="K74" s="12" t="s">
        <v>1075</v>
      </c>
      <c r="L74" s="15" t="s">
        <v>1076</v>
      </c>
      <c r="M74" s="25" t="s">
        <v>100</v>
      </c>
      <c r="N74" s="26" t="str">
        <f>VLOOKUP(B74,'Concise Lot Description'!73:1075,6)</f>
        <v>https://www.sothebys.com/en/buy/auction/2022/american-muscle-rare-whiskey-bourbon-rye/willett-family-estate-single-barrel-bourbon-19-2</v>
      </c>
    </row>
    <row r="75" spans="1:14" x14ac:dyDescent="0.25">
      <c r="A75" s="24"/>
      <c r="B75" s="12">
        <v>74</v>
      </c>
      <c r="C75" s="13" t="str">
        <f t="shared" si="0"/>
        <v>Willett Family Estate Single Barrel Bourbon 19 Year Old "Deep Purple" 140.2 proof NV (1 BT75)</v>
      </c>
      <c r="D75" s="14">
        <v>6000</v>
      </c>
      <c r="E75" s="14">
        <v>10000</v>
      </c>
      <c r="F75" s="15" t="s">
        <v>1172</v>
      </c>
      <c r="G75" s="15" t="s">
        <v>1171</v>
      </c>
      <c r="H75" s="12" t="s">
        <v>1087</v>
      </c>
      <c r="I75" s="12" t="s">
        <v>1074</v>
      </c>
      <c r="J75" s="12">
        <v>1</v>
      </c>
      <c r="K75" s="12" t="s">
        <v>1075</v>
      </c>
      <c r="L75" s="15" t="s">
        <v>1076</v>
      </c>
      <c r="M75" s="27" t="s">
        <v>100</v>
      </c>
      <c r="N75" s="26" t="str">
        <f>VLOOKUP(B75,'Concise Lot Description'!74:1076,6)</f>
        <v>https://www.sothebys.com/en/buy/auction/2022/american-muscle-rare-whiskey-bourbon-rye/willett-family-estate-single-barrel-bourbon-19</v>
      </c>
    </row>
    <row r="76" spans="1:14" x14ac:dyDescent="0.25">
      <c r="A76" s="24"/>
      <c r="B76" s="12">
        <v>75</v>
      </c>
      <c r="C76" s="13" t="str">
        <f t="shared" si="0"/>
        <v>Willett Family Estate Single Barrel Bourbon 17 Year Old 94 Proof 1993 (1 BT75)</v>
      </c>
      <c r="D76" s="14">
        <v>1500</v>
      </c>
      <c r="E76" s="14">
        <v>3000</v>
      </c>
      <c r="F76" s="15" t="s">
        <v>1173</v>
      </c>
      <c r="G76" s="15" t="s">
        <v>1174</v>
      </c>
      <c r="H76" s="12" t="s">
        <v>1087</v>
      </c>
      <c r="I76" s="12">
        <v>1993</v>
      </c>
      <c r="J76" s="12">
        <v>1</v>
      </c>
      <c r="K76" s="12" t="s">
        <v>1075</v>
      </c>
      <c r="L76" s="15" t="s">
        <v>1076</v>
      </c>
      <c r="M76" s="25" t="s">
        <v>103</v>
      </c>
      <c r="N76" s="26" t="str">
        <f>VLOOKUP(B76,'Concise Lot Description'!75:1077,6)</f>
        <v>https://www.sothebys.com/en/buy/auction/2022/american-muscle-rare-whiskey-bourbon-rye/willett-family-estate-single-barrel-bourbon-17-3</v>
      </c>
    </row>
    <row r="77" spans="1:14" x14ac:dyDescent="0.25">
      <c r="A77" s="24"/>
      <c r="B77" s="12">
        <v>76</v>
      </c>
      <c r="C77" s="13" t="str">
        <f t="shared" si="0"/>
        <v>Willett Family Estate Single Barrel Bourbon 17 Year Old 94 Proof 1993 (1 BT75)</v>
      </c>
      <c r="D77" s="14">
        <v>1500</v>
      </c>
      <c r="E77" s="14">
        <v>3000</v>
      </c>
      <c r="F77" s="15" t="s">
        <v>1175</v>
      </c>
      <c r="G77" s="15" t="s">
        <v>1174</v>
      </c>
      <c r="H77" s="12" t="s">
        <v>1087</v>
      </c>
      <c r="I77" s="12">
        <v>1993</v>
      </c>
      <c r="J77" s="12">
        <v>1</v>
      </c>
      <c r="K77" s="12" t="s">
        <v>1075</v>
      </c>
      <c r="L77" s="15" t="s">
        <v>1076</v>
      </c>
      <c r="M77" s="27" t="s">
        <v>103</v>
      </c>
      <c r="N77" s="26" t="str">
        <f>VLOOKUP(B77,'Concise Lot Description'!76:1078,6)</f>
        <v>https://www.sothebys.com/en/buy/auction/2022/american-muscle-rare-whiskey-bourbon-rye/willett-family-estate-single-barrel-bourbon-17-2</v>
      </c>
    </row>
    <row r="78" spans="1:14" x14ac:dyDescent="0.25">
      <c r="A78" s="24"/>
      <c r="B78" s="12">
        <v>77</v>
      </c>
      <c r="C78" s="13" t="str">
        <f t="shared" si="0"/>
        <v>Willett Family Estate Single Barrel Bourbon 17 Year Old 94 Proof 1993 (1 BT75)</v>
      </c>
      <c r="D78" s="14">
        <v>1500</v>
      </c>
      <c r="E78" s="14">
        <v>3000</v>
      </c>
      <c r="F78" s="15" t="s">
        <v>1176</v>
      </c>
      <c r="G78" s="15" t="s">
        <v>1174</v>
      </c>
      <c r="H78" s="12" t="s">
        <v>1087</v>
      </c>
      <c r="I78" s="12">
        <v>1993</v>
      </c>
      <c r="J78" s="12">
        <v>1</v>
      </c>
      <c r="K78" s="12" t="s">
        <v>1075</v>
      </c>
      <c r="L78" s="15" t="s">
        <v>1076</v>
      </c>
      <c r="M78" s="25" t="s">
        <v>103</v>
      </c>
      <c r="N78" s="26" t="str">
        <f>VLOOKUP(B78,'Concise Lot Description'!77:1079,6)</f>
        <v>https://www.sothebys.com/en/buy/auction/2022/american-muscle-rare-whiskey-bourbon-rye/willett-family-estate-single-barrel-bourbon-17</v>
      </c>
    </row>
    <row r="79" spans="1:14" x14ac:dyDescent="0.25">
      <c r="A79" s="24"/>
      <c r="B79" s="12">
        <v>78</v>
      </c>
      <c r="C79" s="13" t="str">
        <f t="shared" si="0"/>
        <v>Willett Family Estate Single Barrel Bourbon 15 Year Old 120.6 proof NV (1 BT75)</v>
      </c>
      <c r="D79" s="14">
        <v>1200</v>
      </c>
      <c r="E79" s="14">
        <v>1600</v>
      </c>
      <c r="F79" s="15" t="s">
        <v>1177</v>
      </c>
      <c r="G79" s="15" t="s">
        <v>1178</v>
      </c>
      <c r="H79" s="12" t="s">
        <v>1087</v>
      </c>
      <c r="I79" s="12" t="s">
        <v>1074</v>
      </c>
      <c r="J79" s="12">
        <v>1</v>
      </c>
      <c r="K79" s="12" t="s">
        <v>1075</v>
      </c>
      <c r="L79" s="15" t="s">
        <v>1076</v>
      </c>
      <c r="M79" s="27" t="s">
        <v>107</v>
      </c>
      <c r="N79" s="26" t="str">
        <f>VLOOKUP(B79,'Concise Lot Description'!78:1080,6)</f>
        <v>https://www.sothebys.com/en/buy/auction/2022/american-muscle-rare-whiskey-bourbon-rye/willett-family-estate-single-barrel-bourbon-15</v>
      </c>
    </row>
    <row r="80" spans="1:14" x14ac:dyDescent="0.25">
      <c r="A80" s="24"/>
      <c r="B80" s="12">
        <v>79</v>
      </c>
      <c r="C80" s="13" t="str">
        <f t="shared" si="0"/>
        <v>Willett Family Estate Single Barrel Bourbon 14 Year Old 126.2 proof NV (1 BT75)</v>
      </c>
      <c r="D80" s="14">
        <v>1200</v>
      </c>
      <c r="E80" s="14">
        <v>1600</v>
      </c>
      <c r="F80" s="15" t="s">
        <v>1179</v>
      </c>
      <c r="G80" s="15" t="s">
        <v>1180</v>
      </c>
      <c r="H80" s="12" t="s">
        <v>1087</v>
      </c>
      <c r="I80" s="12" t="s">
        <v>1074</v>
      </c>
      <c r="J80" s="12">
        <v>1</v>
      </c>
      <c r="K80" s="12" t="s">
        <v>1075</v>
      </c>
      <c r="L80" s="15" t="s">
        <v>1076</v>
      </c>
      <c r="M80" s="25" t="s">
        <v>109</v>
      </c>
      <c r="N80" s="26" t="str">
        <f>VLOOKUP(B80,'Concise Lot Description'!79:1081,6)</f>
        <v>https://www.sothebys.com/en/buy/auction/2022/american-muscle-rare-whiskey-bourbon-rye/willett-family-estate-single-barrel-bourbon-14-30</v>
      </c>
    </row>
    <row r="81" spans="1:14" x14ac:dyDescent="0.25">
      <c r="A81" s="24"/>
      <c r="B81" s="12">
        <v>80</v>
      </c>
      <c r="C81" s="13" t="str">
        <f t="shared" si="0"/>
        <v>Willett Family Estate Single Barrel Bourbon 14 Year Old 126.2 proof NV (1 BT75)</v>
      </c>
      <c r="D81" s="14">
        <v>1200</v>
      </c>
      <c r="E81" s="14">
        <v>1600</v>
      </c>
      <c r="F81" s="15" t="s">
        <v>1181</v>
      </c>
      <c r="G81" s="15" t="s">
        <v>1180</v>
      </c>
      <c r="H81" s="12" t="s">
        <v>1087</v>
      </c>
      <c r="I81" s="12" t="s">
        <v>1074</v>
      </c>
      <c r="J81" s="12">
        <v>1</v>
      </c>
      <c r="K81" s="12" t="s">
        <v>1075</v>
      </c>
      <c r="L81" s="15" t="s">
        <v>1076</v>
      </c>
      <c r="M81" s="27" t="s">
        <v>109</v>
      </c>
      <c r="N81" s="26" t="str">
        <f>VLOOKUP(B81,'Concise Lot Description'!80:1082,6)</f>
        <v>https://www.sothebys.com/en/buy/auction/2022/american-muscle-rare-whiskey-bourbon-rye/willett-family-estate-single-barrel-bourbon-14-29</v>
      </c>
    </row>
    <row r="82" spans="1:14" x14ac:dyDescent="0.25">
      <c r="A82" s="24"/>
      <c r="B82" s="12">
        <v>81</v>
      </c>
      <c r="C82" s="13" t="str">
        <f t="shared" si="0"/>
        <v>Willett Family Estate Single Barrel Bourbon 14 Year Old 126.2 proof NV (1 BT75)</v>
      </c>
      <c r="D82" s="14">
        <v>1200</v>
      </c>
      <c r="E82" s="14">
        <v>1600</v>
      </c>
      <c r="F82" s="15" t="s">
        <v>1182</v>
      </c>
      <c r="G82" s="15" t="s">
        <v>1180</v>
      </c>
      <c r="H82" s="12" t="s">
        <v>1087</v>
      </c>
      <c r="I82" s="12" t="s">
        <v>1074</v>
      </c>
      <c r="J82" s="12">
        <v>1</v>
      </c>
      <c r="K82" s="12" t="s">
        <v>1075</v>
      </c>
      <c r="L82" s="15" t="s">
        <v>1076</v>
      </c>
      <c r="M82" s="25" t="s">
        <v>109</v>
      </c>
      <c r="N82" s="26" t="str">
        <f>VLOOKUP(B82,'Concise Lot Description'!81:1083,6)</f>
        <v>https://www.sothebys.com/en/buy/auction/2022/american-muscle-rare-whiskey-bourbon-rye/willett-family-estate-single-barrel-bourbon-14-28</v>
      </c>
    </row>
    <row r="83" spans="1:14" x14ac:dyDescent="0.25">
      <c r="A83" s="24"/>
      <c r="B83" s="12">
        <v>82</v>
      </c>
      <c r="C83" s="13" t="str">
        <f t="shared" si="0"/>
        <v>Willett Family Estate Single Barrel Bourbon 14 Year Old 126.6 proof NV (1 BT75)</v>
      </c>
      <c r="D83" s="14">
        <v>800</v>
      </c>
      <c r="E83" s="14">
        <v>1200</v>
      </c>
      <c r="F83" s="15" t="s">
        <v>1183</v>
      </c>
      <c r="G83" s="15" t="s">
        <v>1184</v>
      </c>
      <c r="H83" s="12" t="s">
        <v>1087</v>
      </c>
      <c r="I83" s="12" t="s">
        <v>1074</v>
      </c>
      <c r="J83" s="12">
        <v>1</v>
      </c>
      <c r="K83" s="12" t="s">
        <v>1075</v>
      </c>
      <c r="L83" s="15" t="s">
        <v>1076</v>
      </c>
      <c r="M83" s="27" t="s">
        <v>113</v>
      </c>
      <c r="N83" s="26" t="str">
        <f>VLOOKUP(B83,'Concise Lot Description'!82:1084,6)</f>
        <v>https://www.sothebys.com/en/buy/auction/2022/american-muscle-rare-whiskey-bourbon-rye/willett-family-estate-single-barrel-bourbon-14-27</v>
      </c>
    </row>
    <row r="84" spans="1:14" x14ac:dyDescent="0.25">
      <c r="A84" s="24"/>
      <c r="B84" s="12">
        <v>83</v>
      </c>
      <c r="C84" s="13" t="str">
        <f t="shared" si="0"/>
        <v>Willett Family Estate Single Barrel Bourbon 14 Year Old 123.4 proof NV (1 BT75)</v>
      </c>
      <c r="D84" s="14">
        <v>1000</v>
      </c>
      <c r="E84" s="14">
        <v>2000</v>
      </c>
      <c r="F84" s="15" t="s">
        <v>1185</v>
      </c>
      <c r="G84" s="15" t="s">
        <v>1186</v>
      </c>
      <c r="H84" s="12" t="s">
        <v>1087</v>
      </c>
      <c r="I84" s="12" t="s">
        <v>1074</v>
      </c>
      <c r="J84" s="12">
        <v>1</v>
      </c>
      <c r="K84" s="12" t="s">
        <v>1075</v>
      </c>
      <c r="L84" s="15" t="s">
        <v>1076</v>
      </c>
      <c r="M84" s="25" t="s">
        <v>115</v>
      </c>
      <c r="N84" s="26" t="str">
        <f>VLOOKUP(B84,'Concise Lot Description'!83:1085,6)</f>
        <v>https://www.sothebys.com/en/buy/auction/2022/american-muscle-rare-whiskey-bourbon-rye/willett-family-estate-single-barrel-bourbon-14-26</v>
      </c>
    </row>
    <row r="85" spans="1:14" x14ac:dyDescent="0.25">
      <c r="A85" s="24"/>
      <c r="B85" s="12">
        <v>84</v>
      </c>
      <c r="C85" s="13" t="str">
        <f t="shared" si="0"/>
        <v>Willett Family Estate Single Barrel Bourbon 14 Year Old 123.4 proof NV (1 BT75)</v>
      </c>
      <c r="D85" s="14">
        <v>1000</v>
      </c>
      <c r="E85" s="14">
        <v>2000</v>
      </c>
      <c r="F85" s="15" t="s">
        <v>1187</v>
      </c>
      <c r="G85" s="15" t="s">
        <v>1186</v>
      </c>
      <c r="H85" s="12" t="s">
        <v>1087</v>
      </c>
      <c r="I85" s="12" t="s">
        <v>1074</v>
      </c>
      <c r="J85" s="12">
        <v>1</v>
      </c>
      <c r="K85" s="12" t="s">
        <v>1075</v>
      </c>
      <c r="L85" s="15" t="s">
        <v>1076</v>
      </c>
      <c r="M85" s="27" t="s">
        <v>115</v>
      </c>
      <c r="N85" s="26" t="str">
        <f>VLOOKUP(B85,'Concise Lot Description'!84:1086,6)</f>
        <v>https://www.sothebys.com/en/buy/auction/2022/american-muscle-rare-whiskey-bourbon-rye/willett-family-estate-single-barrel-bourbon-14-25</v>
      </c>
    </row>
    <row r="86" spans="1:14" x14ac:dyDescent="0.25">
      <c r="A86" s="24"/>
      <c r="B86" s="12">
        <v>85</v>
      </c>
      <c r="C86" s="13" t="str">
        <f t="shared" si="0"/>
        <v>Willett Family Estate Single Barrel Bourbon 14 Year Old 122.2 proof NV (6 BT75)</v>
      </c>
      <c r="D86" s="14">
        <v>7000</v>
      </c>
      <c r="E86" s="14">
        <v>9500</v>
      </c>
      <c r="F86" s="15" t="s">
        <v>1188</v>
      </c>
      <c r="G86" s="15" t="s">
        <v>1189</v>
      </c>
      <c r="H86" s="12" t="s">
        <v>1087</v>
      </c>
      <c r="I86" s="12" t="s">
        <v>1074</v>
      </c>
      <c r="J86" s="12">
        <v>6</v>
      </c>
      <c r="K86" s="12" t="s">
        <v>1075</v>
      </c>
      <c r="L86" s="15" t="s">
        <v>1076</v>
      </c>
      <c r="M86" s="25" t="s">
        <v>118</v>
      </c>
      <c r="N86" s="26" t="str">
        <f>VLOOKUP(B86,'Concise Lot Description'!85:1087,6)</f>
        <v>https://www.sothebys.com/en/buy/auction/2022/american-muscle-rare-whiskey-bourbon-rye/willett-family-estate-single-barrel-bourbon-14-24</v>
      </c>
    </row>
    <row r="87" spans="1:14" x14ac:dyDescent="0.25">
      <c r="A87" s="24"/>
      <c r="B87" s="12">
        <v>86</v>
      </c>
      <c r="C87" s="13" t="str">
        <f t="shared" si="0"/>
        <v>Willett Family Estate Single Barrel Bourbon 14 Year Old 122.2 proof NV (6 BT75)</v>
      </c>
      <c r="D87" s="14">
        <v>7000</v>
      </c>
      <c r="E87" s="14">
        <v>9500</v>
      </c>
      <c r="F87" s="15" t="s">
        <v>1190</v>
      </c>
      <c r="G87" s="15" t="s">
        <v>1189</v>
      </c>
      <c r="H87" s="12" t="s">
        <v>1087</v>
      </c>
      <c r="I87" s="12" t="s">
        <v>1074</v>
      </c>
      <c r="J87" s="12">
        <v>6</v>
      </c>
      <c r="K87" s="12" t="s">
        <v>1075</v>
      </c>
      <c r="L87" s="15" t="s">
        <v>1076</v>
      </c>
      <c r="M87" s="27" t="s">
        <v>118</v>
      </c>
      <c r="N87" s="26" t="str">
        <f>VLOOKUP(B87,'Concise Lot Description'!86:1088,6)</f>
        <v>https://www.sothebys.com/en/buy/auction/2022/american-muscle-rare-whiskey-bourbon-rye/willett-family-estate-single-barrel-bourbon-14-23</v>
      </c>
    </row>
    <row r="88" spans="1:14" x14ac:dyDescent="0.25">
      <c r="A88" s="24"/>
      <c r="B88" s="12">
        <v>87</v>
      </c>
      <c r="C88" s="13" t="str">
        <f t="shared" si="0"/>
        <v>Willett Family Estate Single Barrel Bourbon 14 Year Old 122.2 proof NV (1 BT75)</v>
      </c>
      <c r="D88" s="14">
        <v>1200</v>
      </c>
      <c r="E88" s="14">
        <v>1600</v>
      </c>
      <c r="F88" s="15" t="s">
        <v>1191</v>
      </c>
      <c r="G88" s="15" t="s">
        <v>1189</v>
      </c>
      <c r="H88" s="12" t="s">
        <v>1087</v>
      </c>
      <c r="I88" s="12" t="s">
        <v>1074</v>
      </c>
      <c r="J88" s="12">
        <v>1</v>
      </c>
      <c r="K88" s="12" t="s">
        <v>1075</v>
      </c>
      <c r="L88" s="15" t="s">
        <v>1076</v>
      </c>
      <c r="M88" s="25" t="s">
        <v>121</v>
      </c>
      <c r="N88" s="26" t="str">
        <f>VLOOKUP(B88,'Concise Lot Description'!87:1089,6)</f>
        <v>https://www.sothebys.com/en/buy/auction/2022/american-muscle-rare-whiskey-bourbon-rye/willett-family-estate-single-barrel-bourbon-14-22</v>
      </c>
    </row>
    <row r="89" spans="1:14" x14ac:dyDescent="0.25">
      <c r="A89" s="24"/>
      <c r="B89" s="12">
        <v>88</v>
      </c>
      <c r="C89" s="13" t="str">
        <f t="shared" si="0"/>
        <v>Willett Family Estate Single Barrel Bourbon 14 Year Old 122.2 proof NV (1 BT75)</v>
      </c>
      <c r="D89" s="14">
        <v>1200</v>
      </c>
      <c r="E89" s="14">
        <v>1600</v>
      </c>
      <c r="F89" s="15" t="s">
        <v>1192</v>
      </c>
      <c r="G89" s="15" t="s">
        <v>1189</v>
      </c>
      <c r="H89" s="12" t="s">
        <v>1087</v>
      </c>
      <c r="I89" s="12" t="s">
        <v>1074</v>
      </c>
      <c r="J89" s="12">
        <v>1</v>
      </c>
      <c r="K89" s="12" t="s">
        <v>1075</v>
      </c>
      <c r="L89" s="15" t="s">
        <v>1076</v>
      </c>
      <c r="M89" s="27" t="s">
        <v>121</v>
      </c>
      <c r="N89" s="26" t="str">
        <f>VLOOKUP(B89,'Concise Lot Description'!88:1090,6)</f>
        <v>https://www.sothebys.com/en/buy/auction/2022/american-muscle-rare-whiskey-bourbon-rye/willett-family-estate-single-barrel-bourbon-14-21</v>
      </c>
    </row>
    <row r="90" spans="1:14" x14ac:dyDescent="0.25">
      <c r="A90" s="24"/>
      <c r="B90" s="12">
        <v>89</v>
      </c>
      <c r="C90" s="13" t="str">
        <f t="shared" si="0"/>
        <v>Willett Family Estate Single Barrel Bourbon 14 Year Old 122.2 proof NV (1 BT75)</v>
      </c>
      <c r="D90" s="14">
        <v>1200</v>
      </c>
      <c r="E90" s="14">
        <v>1600</v>
      </c>
      <c r="F90" s="15" t="s">
        <v>1193</v>
      </c>
      <c r="G90" s="15" t="s">
        <v>1189</v>
      </c>
      <c r="H90" s="12" t="s">
        <v>1087</v>
      </c>
      <c r="I90" s="12" t="s">
        <v>1074</v>
      </c>
      <c r="J90" s="12">
        <v>1</v>
      </c>
      <c r="K90" s="12" t="s">
        <v>1075</v>
      </c>
      <c r="L90" s="15" t="s">
        <v>1076</v>
      </c>
      <c r="M90" s="25" t="s">
        <v>121</v>
      </c>
      <c r="N90" s="26" t="str">
        <f>VLOOKUP(B90,'Concise Lot Description'!89:1091,6)</f>
        <v>https://www.sothebys.com/en/buy/auction/2022/american-muscle-rare-whiskey-bourbon-rye/willett-family-estate-single-barrel-bourbon-14-20</v>
      </c>
    </row>
    <row r="91" spans="1:14" x14ac:dyDescent="0.25">
      <c r="A91" s="24"/>
      <c r="B91" s="12">
        <v>90</v>
      </c>
      <c r="C91" s="13" t="str">
        <f t="shared" si="0"/>
        <v>Willett Family Estate Single Barrel Bourbon 14 Year Old 122.2 proof NV (1 BT75)</v>
      </c>
      <c r="D91" s="14">
        <v>1200</v>
      </c>
      <c r="E91" s="14">
        <v>1600</v>
      </c>
      <c r="F91" s="15" t="s">
        <v>1194</v>
      </c>
      <c r="G91" s="15" t="s">
        <v>1189</v>
      </c>
      <c r="H91" s="12" t="s">
        <v>1087</v>
      </c>
      <c r="I91" s="12" t="s">
        <v>1074</v>
      </c>
      <c r="J91" s="12">
        <v>1</v>
      </c>
      <c r="K91" s="12" t="s">
        <v>1075</v>
      </c>
      <c r="L91" s="15" t="s">
        <v>1076</v>
      </c>
      <c r="M91" s="27" t="s">
        <v>121</v>
      </c>
      <c r="N91" s="26" t="str">
        <f>VLOOKUP(B91,'Concise Lot Description'!90:1092,6)</f>
        <v>https://www.sothebys.com/en/buy/auction/2022/american-muscle-rare-whiskey-bourbon-rye/willett-family-estate-single-barrel-bourbon-14-19</v>
      </c>
    </row>
    <row r="92" spans="1:14" x14ac:dyDescent="0.25">
      <c r="A92" s="24"/>
      <c r="B92" s="12">
        <v>91</v>
      </c>
      <c r="C92" s="13" t="str">
        <f t="shared" si="0"/>
        <v>Willett Family Estate Single Barrel Bourbon 14 Year Old 122.2 proof NV (1 BT75)</v>
      </c>
      <c r="D92" s="14">
        <v>1200</v>
      </c>
      <c r="E92" s="14">
        <v>1600</v>
      </c>
      <c r="F92" s="15" t="s">
        <v>1195</v>
      </c>
      <c r="G92" s="15" t="s">
        <v>1189</v>
      </c>
      <c r="H92" s="12" t="s">
        <v>1087</v>
      </c>
      <c r="I92" s="12" t="s">
        <v>1074</v>
      </c>
      <c r="J92" s="12">
        <v>1</v>
      </c>
      <c r="K92" s="12" t="s">
        <v>1075</v>
      </c>
      <c r="L92" s="15" t="s">
        <v>1076</v>
      </c>
      <c r="M92" s="25" t="s">
        <v>121</v>
      </c>
      <c r="N92" s="26" t="str">
        <f>VLOOKUP(B92,'Concise Lot Description'!91:1093,6)</f>
        <v>https://www.sothebys.com/en/buy/auction/2022/american-muscle-rare-whiskey-bourbon-rye/willett-family-estate-single-barrel-bourbon-14-18</v>
      </c>
    </row>
    <row r="93" spans="1:14" x14ac:dyDescent="0.25">
      <c r="A93" s="24"/>
      <c r="B93" s="12">
        <v>92</v>
      </c>
      <c r="C93" s="13" t="str">
        <f t="shared" si="0"/>
        <v>Willett Family Estate Single Barrel Bourbon 14 Year Old 122.2 proof NV (1 BT75)</v>
      </c>
      <c r="D93" s="14">
        <v>1200</v>
      </c>
      <c r="E93" s="14">
        <v>1600</v>
      </c>
      <c r="F93" s="15" t="s">
        <v>1196</v>
      </c>
      <c r="G93" s="15" t="s">
        <v>1189</v>
      </c>
      <c r="H93" s="12" t="s">
        <v>1087</v>
      </c>
      <c r="I93" s="12" t="s">
        <v>1074</v>
      </c>
      <c r="J93" s="12">
        <v>1</v>
      </c>
      <c r="K93" s="12" t="s">
        <v>1075</v>
      </c>
      <c r="L93" s="15" t="s">
        <v>1076</v>
      </c>
      <c r="M93" s="27" t="s">
        <v>121</v>
      </c>
      <c r="N93" s="26" t="str">
        <f>VLOOKUP(B93,'Concise Lot Description'!92:1094,6)</f>
        <v>https://www.sothebys.com/en/buy/auction/2022/american-muscle-rare-whiskey-bourbon-rye/willett-family-estate-single-barrel-bourbon-14-17</v>
      </c>
    </row>
    <row r="94" spans="1:14" x14ac:dyDescent="0.25">
      <c r="A94" s="24"/>
      <c r="B94" s="12">
        <v>93</v>
      </c>
      <c r="C94" s="13" t="str">
        <f t="shared" si="0"/>
        <v>Willett Family Estate Single Barrel Bourbon 14 Year Old 122.2 proof NV (1 BT75)</v>
      </c>
      <c r="D94" s="14">
        <v>1200</v>
      </c>
      <c r="E94" s="14">
        <v>1600</v>
      </c>
      <c r="F94" s="15" t="s">
        <v>1197</v>
      </c>
      <c r="G94" s="15" t="s">
        <v>1189</v>
      </c>
      <c r="H94" s="12" t="s">
        <v>1087</v>
      </c>
      <c r="I94" s="12" t="s">
        <v>1074</v>
      </c>
      <c r="J94" s="12">
        <v>1</v>
      </c>
      <c r="K94" s="12" t="s">
        <v>1075</v>
      </c>
      <c r="L94" s="15" t="s">
        <v>1076</v>
      </c>
      <c r="M94" s="25" t="s">
        <v>121</v>
      </c>
      <c r="N94" s="26" t="str">
        <f>VLOOKUP(B94,'Concise Lot Description'!93:1095,6)</f>
        <v>https://www.sothebys.com/en/buy/auction/2022/american-muscle-rare-whiskey-bourbon-rye/willett-family-estate-single-barrel-bourbon-14-16</v>
      </c>
    </row>
    <row r="95" spans="1:14" x14ac:dyDescent="0.25">
      <c r="A95" s="24"/>
      <c r="B95" s="12">
        <v>94</v>
      </c>
      <c r="C95" s="13" t="str">
        <f t="shared" si="0"/>
        <v>Willett Family Estate Single Barrel Bourbon 14 Year Old 122.2 proof NV (1 BT75)</v>
      </c>
      <c r="D95" s="14">
        <v>1200</v>
      </c>
      <c r="E95" s="14">
        <v>1600</v>
      </c>
      <c r="F95" s="15" t="s">
        <v>1198</v>
      </c>
      <c r="G95" s="15" t="s">
        <v>1189</v>
      </c>
      <c r="H95" s="12" t="s">
        <v>1087</v>
      </c>
      <c r="I95" s="12" t="s">
        <v>1074</v>
      </c>
      <c r="J95" s="12">
        <v>1</v>
      </c>
      <c r="K95" s="12" t="s">
        <v>1075</v>
      </c>
      <c r="L95" s="15" t="s">
        <v>1076</v>
      </c>
      <c r="M95" s="27" t="s">
        <v>121</v>
      </c>
      <c r="N95" s="26" t="str">
        <f>VLOOKUP(B95,'Concise Lot Description'!94:1096,6)</f>
        <v>https://www.sothebys.com/en/buy/auction/2022/american-muscle-rare-whiskey-bourbon-rye/willett-family-estate-single-barrel-bourbon-14-15</v>
      </c>
    </row>
    <row r="96" spans="1:14" x14ac:dyDescent="0.25">
      <c r="A96" s="24"/>
      <c r="B96" s="12">
        <v>95</v>
      </c>
      <c r="C96" s="13" t="str">
        <f t="shared" si="0"/>
        <v>Willett Family Estate Single Barrel Bourbon 14 Year Old 122.2 proof NV (1 BT75)</v>
      </c>
      <c r="D96" s="14">
        <v>1200</v>
      </c>
      <c r="E96" s="14">
        <v>1600</v>
      </c>
      <c r="F96" s="15" t="s">
        <v>1199</v>
      </c>
      <c r="G96" s="15" t="s">
        <v>1189</v>
      </c>
      <c r="H96" s="12" t="s">
        <v>1087</v>
      </c>
      <c r="I96" s="12" t="s">
        <v>1074</v>
      </c>
      <c r="J96" s="12">
        <v>1</v>
      </c>
      <c r="K96" s="12" t="s">
        <v>1075</v>
      </c>
      <c r="L96" s="15" t="s">
        <v>1076</v>
      </c>
      <c r="M96" s="25" t="s">
        <v>121</v>
      </c>
      <c r="N96" s="26" t="str">
        <f>VLOOKUP(B96,'Concise Lot Description'!95:1097,6)</f>
        <v>https://www.sothebys.com/en/buy/auction/2022/american-muscle-rare-whiskey-bourbon-rye/willett-family-estate-single-barrel-bourbon-14-14</v>
      </c>
    </row>
    <row r="97" spans="1:14" x14ac:dyDescent="0.25">
      <c r="A97" s="24"/>
      <c r="B97" s="12">
        <v>96</v>
      </c>
      <c r="C97" s="13" t="str">
        <f t="shared" si="0"/>
        <v>Willett Family Estate Single Barrel Bourbon 14 Year Old 121.4 proof NV (1 BT75)</v>
      </c>
      <c r="D97" s="14">
        <v>1200</v>
      </c>
      <c r="E97" s="14">
        <v>1600</v>
      </c>
      <c r="F97" s="15" t="s">
        <v>1200</v>
      </c>
      <c r="G97" s="15" t="s">
        <v>1201</v>
      </c>
      <c r="H97" s="12" t="s">
        <v>1087</v>
      </c>
      <c r="I97" s="12" t="s">
        <v>1074</v>
      </c>
      <c r="J97" s="12">
        <v>1</v>
      </c>
      <c r="K97" s="12" t="s">
        <v>1075</v>
      </c>
      <c r="L97" s="15" t="s">
        <v>1076</v>
      </c>
      <c r="M97" s="27" t="s">
        <v>131</v>
      </c>
      <c r="N97" s="26" t="str">
        <f>VLOOKUP(B97,'Concise Lot Description'!96:1098,6)</f>
        <v>https://www.sothebys.com/en/buy/auction/2022/american-muscle-rare-whiskey-bourbon-rye/willett-family-estate-single-barrel-bourbon-14-13</v>
      </c>
    </row>
    <row r="98" spans="1:14" x14ac:dyDescent="0.25">
      <c r="A98" s="24"/>
      <c r="B98" s="12">
        <v>97</v>
      </c>
      <c r="C98" s="13" t="str">
        <f t="shared" si="0"/>
        <v>Willett Family Estate Single Barrel Bourbon 14 Year Old 121.4 proof NV (1 BT75)</v>
      </c>
      <c r="D98" s="14">
        <v>800</v>
      </c>
      <c r="E98" s="14">
        <v>1200</v>
      </c>
      <c r="F98" s="15" t="s">
        <v>1202</v>
      </c>
      <c r="G98" s="15" t="s">
        <v>1201</v>
      </c>
      <c r="H98" s="12" t="s">
        <v>1087</v>
      </c>
      <c r="I98" s="12" t="s">
        <v>1074</v>
      </c>
      <c r="J98" s="12">
        <v>1</v>
      </c>
      <c r="K98" s="12" t="s">
        <v>1075</v>
      </c>
      <c r="L98" s="15" t="s">
        <v>1076</v>
      </c>
      <c r="M98" s="25" t="s">
        <v>131</v>
      </c>
      <c r="N98" s="26" t="str">
        <f>VLOOKUP(B98,'Concise Lot Description'!97:1099,6)</f>
        <v>https://www.sothebys.com/en/buy/auction/2022/american-muscle-rare-whiskey-bourbon-rye/willett-family-estate-single-barrel-bourbon-14-12</v>
      </c>
    </row>
    <row r="99" spans="1:14" x14ac:dyDescent="0.25">
      <c r="A99" s="24"/>
      <c r="B99" s="12">
        <v>98</v>
      </c>
      <c r="C99" s="13" t="str">
        <f t="shared" si="0"/>
        <v>Willett Family Estate Single Barrel Bourbon 14 Year Old 120 proof NV (1 BT75)</v>
      </c>
      <c r="D99" s="14">
        <v>800</v>
      </c>
      <c r="E99" s="14">
        <v>1200</v>
      </c>
      <c r="F99" s="15" t="s">
        <v>1203</v>
      </c>
      <c r="G99" s="15" t="s">
        <v>1204</v>
      </c>
      <c r="H99" s="12" t="s">
        <v>1138</v>
      </c>
      <c r="I99" s="12" t="s">
        <v>1074</v>
      </c>
      <c r="J99" s="12">
        <v>1</v>
      </c>
      <c r="K99" s="12" t="s">
        <v>1075</v>
      </c>
      <c r="L99" s="15" t="s">
        <v>1076</v>
      </c>
      <c r="M99" s="27" t="s">
        <v>134</v>
      </c>
      <c r="N99" s="26" t="str">
        <f>VLOOKUP(B99,'Concise Lot Description'!98:1100,6)</f>
        <v>https://www.sothebys.com/en/buy/auction/2022/american-muscle-rare-whiskey-bourbon-rye/willett-family-estate-single-barrel-bourbon-14-11</v>
      </c>
    </row>
    <row r="100" spans="1:14" x14ac:dyDescent="0.25">
      <c r="A100" s="24"/>
      <c r="B100" s="12">
        <v>99</v>
      </c>
      <c r="C100" s="13" t="str">
        <f t="shared" si="0"/>
        <v>Willett Family Estate Single Barrel Bourbon 14 Year Old 120 proof NV (1 BT75)</v>
      </c>
      <c r="D100" s="14">
        <v>800</v>
      </c>
      <c r="E100" s="14">
        <v>1200</v>
      </c>
      <c r="F100" s="15" t="s">
        <v>1205</v>
      </c>
      <c r="G100" s="15" t="s">
        <v>1204</v>
      </c>
      <c r="H100" s="12" t="s">
        <v>1138</v>
      </c>
      <c r="I100" s="12" t="s">
        <v>1074</v>
      </c>
      <c r="J100" s="12">
        <v>1</v>
      </c>
      <c r="K100" s="12" t="s">
        <v>1075</v>
      </c>
      <c r="L100" s="15" t="s">
        <v>1076</v>
      </c>
      <c r="M100" s="25" t="s">
        <v>134</v>
      </c>
      <c r="N100" s="26" t="str">
        <f>VLOOKUP(B100,'Concise Lot Description'!99:1101,6)</f>
        <v>https://www.sothebys.com/en/buy/auction/2022/american-muscle-rare-whiskey-bourbon-rye/willett-family-estate-single-barrel-bourbon-14-10</v>
      </c>
    </row>
    <row r="101" spans="1:14" x14ac:dyDescent="0.25">
      <c r="A101" s="24"/>
      <c r="B101" s="12">
        <v>100</v>
      </c>
      <c r="C101" s="13" t="str">
        <f t="shared" si="0"/>
        <v>Willett Family Estate Single Barrel Bourbon 14 Year Old 120 proof NV (1 BT75)</v>
      </c>
      <c r="D101" s="14">
        <v>800</v>
      </c>
      <c r="E101" s="14">
        <v>1200</v>
      </c>
      <c r="F101" s="15" t="s">
        <v>1206</v>
      </c>
      <c r="G101" s="15" t="s">
        <v>1204</v>
      </c>
      <c r="H101" s="12" t="s">
        <v>1138</v>
      </c>
      <c r="I101" s="12" t="s">
        <v>1074</v>
      </c>
      <c r="J101" s="12">
        <v>1</v>
      </c>
      <c r="K101" s="12" t="s">
        <v>1075</v>
      </c>
      <c r="L101" s="15" t="s">
        <v>1076</v>
      </c>
      <c r="M101" s="27" t="s">
        <v>134</v>
      </c>
      <c r="N101" s="26" t="str">
        <f>VLOOKUP(B101,'Concise Lot Description'!100:1102,6)</f>
        <v>https://www.sothebys.com/en/buy/auction/2022/american-muscle-rare-whiskey-bourbon-rye/willett-family-estate-single-barrel-bourbon-14</v>
      </c>
    </row>
    <row r="102" spans="1:14" x14ac:dyDescent="0.25">
      <c r="A102" s="24"/>
      <c r="B102" s="12">
        <v>101</v>
      </c>
      <c r="C102" s="13" t="str">
        <f t="shared" si="0"/>
        <v>Willett Family Estate Single Barrel Bourbon 14 Year Old 120 proof NV (1 BT75)</v>
      </c>
      <c r="D102" s="14">
        <v>800</v>
      </c>
      <c r="E102" s="14">
        <v>1200</v>
      </c>
      <c r="F102" s="15" t="s">
        <v>1207</v>
      </c>
      <c r="G102" s="15" t="s">
        <v>1204</v>
      </c>
      <c r="H102" s="12" t="s">
        <v>1138</v>
      </c>
      <c r="I102" s="12" t="s">
        <v>1074</v>
      </c>
      <c r="J102" s="12">
        <v>1</v>
      </c>
      <c r="K102" s="12" t="s">
        <v>1075</v>
      </c>
      <c r="L102" s="15" t="s">
        <v>1076</v>
      </c>
      <c r="M102" s="25" t="s">
        <v>134</v>
      </c>
      <c r="N102" s="26" t="str">
        <f>VLOOKUP(B102,'Concise Lot Description'!101:1103,6)</f>
        <v>https://www.sothebys.com/en/buy/auction/2022/american-muscle-rare-whiskey-bourbon-rye/willett-family-estate-single-barrel-bourbon-14-2</v>
      </c>
    </row>
    <row r="103" spans="1:14" x14ac:dyDescent="0.25">
      <c r="A103" s="24"/>
      <c r="B103" s="12">
        <v>102</v>
      </c>
      <c r="C103" s="13" t="str">
        <f t="shared" si="0"/>
        <v>Willett Family Estate Single Barrel Bourbon 14 Year Old 114.8 proof NV (1 BT75)</v>
      </c>
      <c r="D103" s="14">
        <v>1200</v>
      </c>
      <c r="E103" s="14">
        <v>1600</v>
      </c>
      <c r="F103" s="15" t="s">
        <v>1208</v>
      </c>
      <c r="G103" s="15" t="s">
        <v>1209</v>
      </c>
      <c r="H103" s="12" t="s">
        <v>1087</v>
      </c>
      <c r="I103" s="12" t="s">
        <v>1074</v>
      </c>
      <c r="J103" s="12">
        <v>1</v>
      </c>
      <c r="K103" s="12" t="s">
        <v>1075</v>
      </c>
      <c r="L103" s="15" t="s">
        <v>1076</v>
      </c>
      <c r="M103" s="27" t="s">
        <v>139</v>
      </c>
      <c r="N103" s="26" t="str">
        <f>VLOOKUP(B103,'Concise Lot Description'!102:1104,6)</f>
        <v>https://www.sothebys.com/en/buy/auction/2022/american-muscle-rare-whiskey-bourbon-rye/willett-family-estate-single-barrel-bourbon-14-3</v>
      </c>
    </row>
    <row r="104" spans="1:14" x14ac:dyDescent="0.25">
      <c r="A104" s="24"/>
      <c r="B104" s="12">
        <v>103</v>
      </c>
      <c r="C104" s="13" t="str">
        <f t="shared" si="0"/>
        <v>Willett Family Estate Single Barrel Bourbon 14 Year Old 116 proof NV (6 BT75)</v>
      </c>
      <c r="D104" s="14">
        <v>7000</v>
      </c>
      <c r="E104" s="14">
        <v>9000</v>
      </c>
      <c r="F104" s="15" t="s">
        <v>1210</v>
      </c>
      <c r="G104" s="15" t="s">
        <v>1211</v>
      </c>
      <c r="H104" s="12" t="s">
        <v>1087</v>
      </c>
      <c r="I104" s="12" t="s">
        <v>1074</v>
      </c>
      <c r="J104" s="12">
        <v>6</v>
      </c>
      <c r="K104" s="12" t="s">
        <v>1075</v>
      </c>
      <c r="L104" s="15" t="s">
        <v>1076</v>
      </c>
      <c r="M104" s="25" t="s">
        <v>141</v>
      </c>
      <c r="N104" s="26" t="str">
        <f>VLOOKUP(B104,'Concise Lot Description'!103:1105,6)</f>
        <v>https://www.sothebys.com/en/buy/auction/2022/american-muscle-rare-whiskey-bourbon-rye/willett-family-estate-single-barrel-bourbon-14-4</v>
      </c>
    </row>
    <row r="105" spans="1:14" x14ac:dyDescent="0.25">
      <c r="A105" s="24"/>
      <c r="B105" s="12">
        <v>104</v>
      </c>
      <c r="C105" s="13" t="str">
        <f t="shared" si="0"/>
        <v>Willett Family Estate Single Barrel Bourbon 14 Year Old 116 proof NV (1 BT75)</v>
      </c>
      <c r="D105" s="14">
        <v>1200</v>
      </c>
      <c r="E105" s="14">
        <v>1600</v>
      </c>
      <c r="F105" s="15" t="s">
        <v>1212</v>
      </c>
      <c r="G105" s="15" t="s">
        <v>1211</v>
      </c>
      <c r="H105" s="12" t="s">
        <v>1087</v>
      </c>
      <c r="I105" s="12" t="s">
        <v>1074</v>
      </c>
      <c r="J105" s="12">
        <v>1</v>
      </c>
      <c r="K105" s="12" t="s">
        <v>1075</v>
      </c>
      <c r="L105" s="15" t="s">
        <v>1076</v>
      </c>
      <c r="M105" s="27" t="s">
        <v>143</v>
      </c>
      <c r="N105" s="26" t="str">
        <f>VLOOKUP(B105,'Concise Lot Description'!104:1106,6)</f>
        <v>https://www.sothebys.com/en/buy/auction/2022/american-muscle-rare-whiskey-bourbon-rye/willett-family-estate-single-barrel-bourbon-14-5</v>
      </c>
    </row>
    <row r="106" spans="1:14" x14ac:dyDescent="0.25">
      <c r="A106" s="24"/>
      <c r="B106" s="12">
        <v>105</v>
      </c>
      <c r="C106" s="13" t="str">
        <f t="shared" si="0"/>
        <v>Willett Family Estate Single Barrel Bourbon 14 Year Old 116 proof NV (1 BT75)</v>
      </c>
      <c r="D106" s="14">
        <v>1200</v>
      </c>
      <c r="E106" s="14">
        <v>1600</v>
      </c>
      <c r="F106" s="15" t="s">
        <v>1213</v>
      </c>
      <c r="G106" s="15" t="s">
        <v>1211</v>
      </c>
      <c r="H106" s="12" t="s">
        <v>1087</v>
      </c>
      <c r="I106" s="12" t="s">
        <v>1074</v>
      </c>
      <c r="J106" s="12">
        <v>1</v>
      </c>
      <c r="K106" s="12" t="s">
        <v>1075</v>
      </c>
      <c r="L106" s="15" t="s">
        <v>1076</v>
      </c>
      <c r="M106" s="25" t="s">
        <v>143</v>
      </c>
      <c r="N106" s="26" t="str">
        <f>VLOOKUP(B106,'Concise Lot Description'!105:1107,6)</f>
        <v>https://www.sothebys.com/en/buy/auction/2022/american-muscle-rare-whiskey-bourbon-rye/willett-family-estate-single-barrel-bourbon-14-6</v>
      </c>
    </row>
    <row r="107" spans="1:14" x14ac:dyDescent="0.25">
      <c r="A107" s="24"/>
      <c r="B107" s="12">
        <v>106</v>
      </c>
      <c r="C107" s="13" t="str">
        <f t="shared" si="0"/>
        <v>Willett Family Estate Single Barrel Bourbon 14 Year Old 116 proof NV (1 BT75)</v>
      </c>
      <c r="D107" s="14">
        <v>1200</v>
      </c>
      <c r="E107" s="14">
        <v>1600</v>
      </c>
      <c r="F107" s="15" t="s">
        <v>1214</v>
      </c>
      <c r="G107" s="15" t="s">
        <v>1211</v>
      </c>
      <c r="H107" s="12" t="s">
        <v>1087</v>
      </c>
      <c r="I107" s="12" t="s">
        <v>1074</v>
      </c>
      <c r="J107" s="12">
        <v>1</v>
      </c>
      <c r="K107" s="12" t="s">
        <v>1075</v>
      </c>
      <c r="L107" s="15" t="s">
        <v>1076</v>
      </c>
      <c r="M107" s="27" t="s">
        <v>143</v>
      </c>
      <c r="N107" s="26" t="str">
        <f>VLOOKUP(B107,'Concise Lot Description'!106:1108,6)</f>
        <v>https://www.sothebys.com/en/buy/auction/2022/american-muscle-rare-whiskey-bourbon-rye/willett-family-estate-single-barrel-bourbon-14-7</v>
      </c>
    </row>
    <row r="108" spans="1:14" x14ac:dyDescent="0.25">
      <c r="A108" s="24"/>
      <c r="B108" s="12">
        <v>107</v>
      </c>
      <c r="C108" s="13" t="str">
        <f t="shared" si="0"/>
        <v>Willett Family Estate Single Barrel Bourbon 14 Year Old 116 proof NV (1 BT75)</v>
      </c>
      <c r="D108" s="14">
        <v>1200</v>
      </c>
      <c r="E108" s="14">
        <v>1600</v>
      </c>
      <c r="F108" s="15" t="s">
        <v>1215</v>
      </c>
      <c r="G108" s="15" t="s">
        <v>1211</v>
      </c>
      <c r="H108" s="12" t="s">
        <v>1087</v>
      </c>
      <c r="I108" s="12" t="s">
        <v>1074</v>
      </c>
      <c r="J108" s="12">
        <v>1</v>
      </c>
      <c r="K108" s="12" t="s">
        <v>1075</v>
      </c>
      <c r="L108" s="15" t="s">
        <v>1076</v>
      </c>
      <c r="M108" s="25" t="s">
        <v>143</v>
      </c>
      <c r="N108" s="26" t="str">
        <f>VLOOKUP(B108,'Concise Lot Description'!107:1109,6)</f>
        <v>https://www.sothebys.com/en/buy/auction/2022/american-muscle-rare-whiskey-bourbon-rye/willett-family-estate-single-barrel-bourbon-14-8</v>
      </c>
    </row>
    <row r="109" spans="1:14" x14ac:dyDescent="0.25">
      <c r="A109" s="24"/>
      <c r="B109" s="12">
        <v>108</v>
      </c>
      <c r="C109" s="13" t="str">
        <f t="shared" si="0"/>
        <v>Willett Family Estate Single Barrel Bourbon 14 Year Old 116 proof NV (1 BT75)</v>
      </c>
      <c r="D109" s="14">
        <v>1200</v>
      </c>
      <c r="E109" s="14">
        <v>1600</v>
      </c>
      <c r="F109" s="15" t="s">
        <v>1216</v>
      </c>
      <c r="G109" s="15" t="s">
        <v>1211</v>
      </c>
      <c r="H109" s="12" t="s">
        <v>1087</v>
      </c>
      <c r="I109" s="12" t="s">
        <v>1074</v>
      </c>
      <c r="J109" s="12">
        <v>1</v>
      </c>
      <c r="K109" s="12" t="s">
        <v>1075</v>
      </c>
      <c r="L109" s="15" t="s">
        <v>1076</v>
      </c>
      <c r="M109" s="27" t="s">
        <v>143</v>
      </c>
      <c r="N109" s="26" t="str">
        <f>VLOOKUP(B109,'Concise Lot Description'!108:1110,6)</f>
        <v>https://www.sothebys.com/en/buy/auction/2022/american-muscle-rare-whiskey-bourbon-rye/willett-family-estate-single-barrel-bourbon-14-9</v>
      </c>
    </row>
    <row r="110" spans="1:14" x14ac:dyDescent="0.25">
      <c r="A110" s="24"/>
      <c r="B110" s="12">
        <v>109</v>
      </c>
      <c r="C110" s="13" t="str">
        <f t="shared" si="0"/>
        <v>Willett Family Estate Single Barrel Bourbon 13 Year Old 127.8 proof NV (1 BT75)</v>
      </c>
      <c r="D110" s="14">
        <v>800</v>
      </c>
      <c r="E110" s="14">
        <v>1200</v>
      </c>
      <c r="F110" s="15" t="s">
        <v>1217</v>
      </c>
      <c r="G110" s="15" t="s">
        <v>1218</v>
      </c>
      <c r="H110" s="12" t="s">
        <v>1138</v>
      </c>
      <c r="I110" s="12" t="s">
        <v>1074</v>
      </c>
      <c r="J110" s="12">
        <v>1</v>
      </c>
      <c r="K110" s="12" t="s">
        <v>1075</v>
      </c>
      <c r="L110" s="15" t="s">
        <v>1076</v>
      </c>
      <c r="M110" s="25" t="s">
        <v>149</v>
      </c>
      <c r="N110" s="26" t="str">
        <f>VLOOKUP(B110,'Concise Lot Description'!109:1111,6)</f>
        <v>https://www.sothebys.com/en/buy/auction/2022/american-muscle-rare-whiskey-bourbon-rye/willett-family-estate-single-barrel-bourbon-13</v>
      </c>
    </row>
    <row r="111" spans="1:14" x14ac:dyDescent="0.25">
      <c r="A111" s="24"/>
      <c r="B111" s="12">
        <v>110</v>
      </c>
      <c r="C111" s="13" t="str">
        <f t="shared" si="0"/>
        <v>Willett Family Estate Single Barrel Bourbon 13 Year Old 127.8 proof NV (1 BT75)</v>
      </c>
      <c r="D111" s="14">
        <v>800</v>
      </c>
      <c r="E111" s="14">
        <v>1200</v>
      </c>
      <c r="F111" s="15" t="s">
        <v>1219</v>
      </c>
      <c r="G111" s="15" t="s">
        <v>1218</v>
      </c>
      <c r="H111" s="12" t="s">
        <v>1138</v>
      </c>
      <c r="I111" s="12" t="s">
        <v>1074</v>
      </c>
      <c r="J111" s="12">
        <v>1</v>
      </c>
      <c r="K111" s="12" t="s">
        <v>1075</v>
      </c>
      <c r="L111" s="15" t="s">
        <v>1076</v>
      </c>
      <c r="M111" s="27" t="s">
        <v>149</v>
      </c>
      <c r="N111" s="26" t="str">
        <f>VLOOKUP(B111,'Concise Lot Description'!110:1112,6)</f>
        <v>https://www.sothebys.com/en/buy/auction/2022/american-muscle-rare-whiskey-bourbon-rye/willett-family-estate-single-barrel-bourbon-13-2</v>
      </c>
    </row>
    <row r="112" spans="1:14" x14ac:dyDescent="0.25">
      <c r="A112" s="24"/>
      <c r="B112" s="12">
        <v>111</v>
      </c>
      <c r="C112" s="13" t="str">
        <f t="shared" si="0"/>
        <v>Willett Family Estate Single Barrel Bourbon 13 Year Old 127.8 proof NV (1 BT75)</v>
      </c>
      <c r="D112" s="14">
        <v>800</v>
      </c>
      <c r="E112" s="14">
        <v>1200</v>
      </c>
      <c r="F112" s="15" t="s">
        <v>1220</v>
      </c>
      <c r="G112" s="15" t="s">
        <v>1218</v>
      </c>
      <c r="H112" s="12" t="s">
        <v>1138</v>
      </c>
      <c r="I112" s="12" t="s">
        <v>1074</v>
      </c>
      <c r="J112" s="12">
        <v>1</v>
      </c>
      <c r="K112" s="12" t="s">
        <v>1075</v>
      </c>
      <c r="L112" s="15" t="s">
        <v>1076</v>
      </c>
      <c r="M112" s="25" t="s">
        <v>149</v>
      </c>
      <c r="N112" s="26" t="str">
        <f>VLOOKUP(B112,'Concise Lot Description'!111:1113,6)</f>
        <v>https://www.sothebys.com/en/buy/auction/2022/american-muscle-rare-whiskey-bourbon-rye/willett-family-estate-single-barrel-bourbon-13-3</v>
      </c>
    </row>
    <row r="113" spans="1:14" x14ac:dyDescent="0.25">
      <c r="A113" s="24"/>
      <c r="B113" s="12">
        <v>112</v>
      </c>
      <c r="C113" s="13" t="str">
        <f t="shared" si="0"/>
        <v>Willett Family Estate Single Barrel Bourbon 13 Year Old 126.2 proof NV (1 BT75)</v>
      </c>
      <c r="D113" s="14">
        <v>800</v>
      </c>
      <c r="E113" s="14">
        <v>1200</v>
      </c>
      <c r="F113" s="15" t="s">
        <v>1221</v>
      </c>
      <c r="G113" s="15" t="s">
        <v>1222</v>
      </c>
      <c r="H113" s="12" t="s">
        <v>1087</v>
      </c>
      <c r="I113" s="12" t="s">
        <v>1074</v>
      </c>
      <c r="J113" s="12">
        <v>1</v>
      </c>
      <c r="K113" s="12" t="s">
        <v>1075</v>
      </c>
      <c r="L113" s="15" t="s">
        <v>1076</v>
      </c>
      <c r="M113" s="27" t="s">
        <v>153</v>
      </c>
      <c r="N113" s="26" t="str">
        <f>VLOOKUP(B113,'Concise Lot Description'!112:1114,6)</f>
        <v>https://www.sothebys.com/en/buy/auction/2022/american-muscle-rare-whiskey-bourbon-rye/willett-family-estate-single-barrel-bourbon-13-4</v>
      </c>
    </row>
    <row r="114" spans="1:14" x14ac:dyDescent="0.25">
      <c r="A114" s="24"/>
      <c r="B114" s="12">
        <v>113</v>
      </c>
      <c r="C114" s="13" t="str">
        <f t="shared" si="0"/>
        <v>Willett Family Estate Single Barrel Bourbon 13 Year Old 126.2 proof NV (1 BT75)</v>
      </c>
      <c r="D114" s="14">
        <v>800</v>
      </c>
      <c r="E114" s="14">
        <v>1200</v>
      </c>
      <c r="F114" s="15" t="s">
        <v>1223</v>
      </c>
      <c r="G114" s="15" t="s">
        <v>1222</v>
      </c>
      <c r="H114" s="12" t="s">
        <v>1087</v>
      </c>
      <c r="I114" s="12" t="s">
        <v>1074</v>
      </c>
      <c r="J114" s="12">
        <v>1</v>
      </c>
      <c r="K114" s="12" t="s">
        <v>1075</v>
      </c>
      <c r="L114" s="15" t="s">
        <v>1076</v>
      </c>
      <c r="M114" s="25" t="s">
        <v>153</v>
      </c>
      <c r="N114" s="26" t="str">
        <f>VLOOKUP(B114,'Concise Lot Description'!113:1115,6)</f>
        <v>https://www.sothebys.com/en/buy/auction/2022/american-muscle-rare-whiskey-bourbon-rye/willett-family-estate-single-barrel-bourbon-13-5</v>
      </c>
    </row>
    <row r="115" spans="1:14" x14ac:dyDescent="0.25">
      <c r="A115" s="24"/>
      <c r="B115" s="12">
        <v>114</v>
      </c>
      <c r="C115" s="13" t="str">
        <f t="shared" si="0"/>
        <v>Willett Family Estate Single Barrel Bourbon 13 Year Old 126.2 proof NV (1 BT75)</v>
      </c>
      <c r="D115" s="14">
        <v>800</v>
      </c>
      <c r="E115" s="14">
        <v>1200</v>
      </c>
      <c r="F115" s="15" t="s">
        <v>1224</v>
      </c>
      <c r="G115" s="15" t="s">
        <v>1222</v>
      </c>
      <c r="H115" s="12" t="s">
        <v>1087</v>
      </c>
      <c r="I115" s="12" t="s">
        <v>1074</v>
      </c>
      <c r="J115" s="12">
        <v>1</v>
      </c>
      <c r="K115" s="12" t="s">
        <v>1075</v>
      </c>
      <c r="L115" s="15" t="s">
        <v>1076</v>
      </c>
      <c r="M115" s="27" t="s">
        <v>153</v>
      </c>
      <c r="N115" s="26" t="str">
        <f>VLOOKUP(B115,'Concise Lot Description'!114:1116,6)</f>
        <v>https://www.sothebys.com/en/buy/auction/2022/american-muscle-rare-whiskey-bourbon-rye/willett-family-estate-single-barrel-bourbon-13-6</v>
      </c>
    </row>
    <row r="116" spans="1:14" x14ac:dyDescent="0.25">
      <c r="A116" s="24"/>
      <c r="B116" s="12">
        <v>115</v>
      </c>
      <c r="C116" s="13" t="str">
        <f t="shared" si="0"/>
        <v>Willett Family Estate Single Barrel Bourbon 13 Year Old 121 proof NV (1 BT75)</v>
      </c>
      <c r="D116" s="14">
        <v>800</v>
      </c>
      <c r="E116" s="14">
        <v>1200</v>
      </c>
      <c r="F116" s="15" t="s">
        <v>1225</v>
      </c>
      <c r="G116" s="15" t="s">
        <v>1226</v>
      </c>
      <c r="H116" s="12" t="s">
        <v>1087</v>
      </c>
      <c r="I116" s="12" t="s">
        <v>1074</v>
      </c>
      <c r="J116" s="12">
        <v>1</v>
      </c>
      <c r="K116" s="12" t="s">
        <v>1075</v>
      </c>
      <c r="L116" s="15" t="s">
        <v>1076</v>
      </c>
      <c r="M116" s="25" t="s">
        <v>157</v>
      </c>
      <c r="N116" s="26" t="str">
        <f>VLOOKUP(B116,'Concise Lot Description'!115:1117,6)</f>
        <v>https://www.sothebys.com/en/buy/auction/2022/american-muscle-rare-whiskey-bourbon-rye/willett-family-estate-single-barrel-bourbon-13-7</v>
      </c>
    </row>
    <row r="117" spans="1:14" x14ac:dyDescent="0.25">
      <c r="A117" s="24"/>
      <c r="B117" s="12">
        <v>116</v>
      </c>
      <c r="C117" s="13" t="str">
        <f t="shared" si="0"/>
        <v>Willett Family Estate Single Barrel Bourbon 13 Year Old 118.6 proof NV (1 BT75)</v>
      </c>
      <c r="D117" s="14">
        <v>800</v>
      </c>
      <c r="E117" s="14">
        <v>1200</v>
      </c>
      <c r="F117" s="15" t="s">
        <v>1227</v>
      </c>
      <c r="G117" s="15" t="s">
        <v>1228</v>
      </c>
      <c r="H117" s="12" t="s">
        <v>1138</v>
      </c>
      <c r="I117" s="12" t="s">
        <v>1074</v>
      </c>
      <c r="J117" s="12">
        <v>1</v>
      </c>
      <c r="K117" s="12" t="s">
        <v>1075</v>
      </c>
      <c r="L117" s="15" t="s">
        <v>1076</v>
      </c>
      <c r="M117" s="27" t="s">
        <v>159</v>
      </c>
      <c r="N117" s="26" t="str">
        <f>VLOOKUP(B117,'Concise Lot Description'!116:1118,6)</f>
        <v>https://www.sothebys.com/en/buy/auction/2022/american-muscle-rare-whiskey-bourbon-rye/willett-family-estate-single-barrel-bourbon-13-8</v>
      </c>
    </row>
    <row r="118" spans="1:14" x14ac:dyDescent="0.25">
      <c r="A118" s="24"/>
      <c r="B118" s="12">
        <v>117</v>
      </c>
      <c r="C118" s="13" t="str">
        <f t="shared" si="0"/>
        <v>Willett Family Estate Single Barrel Bourbon 13 Year Old 118.6 proof NV (1 BT75)</v>
      </c>
      <c r="D118" s="14">
        <v>800</v>
      </c>
      <c r="E118" s="14">
        <v>1200</v>
      </c>
      <c r="F118" s="15" t="s">
        <v>1229</v>
      </c>
      <c r="G118" s="15" t="s">
        <v>1228</v>
      </c>
      <c r="H118" s="12" t="s">
        <v>1138</v>
      </c>
      <c r="I118" s="12" t="s">
        <v>1074</v>
      </c>
      <c r="J118" s="12">
        <v>1</v>
      </c>
      <c r="K118" s="12" t="s">
        <v>1075</v>
      </c>
      <c r="L118" s="15" t="s">
        <v>1076</v>
      </c>
      <c r="M118" s="25" t="s">
        <v>159</v>
      </c>
      <c r="N118" s="26" t="str">
        <f>VLOOKUP(B118,'Concise Lot Description'!117:1119,6)</f>
        <v>https://www.sothebys.com/en/buy/auction/2022/american-muscle-rare-whiskey-bourbon-rye/willett-family-estate-single-barrel-bourbon-13-9</v>
      </c>
    </row>
    <row r="119" spans="1:14" x14ac:dyDescent="0.25">
      <c r="A119" s="24"/>
      <c r="B119" s="12">
        <v>118</v>
      </c>
      <c r="C119" s="13" t="str">
        <f t="shared" si="0"/>
        <v>Willett Family Estate Single Barrel Bourbon 13 Year Old 114 proof NV (1 BT75)</v>
      </c>
      <c r="D119" s="14">
        <v>800</v>
      </c>
      <c r="E119" s="14">
        <v>1200</v>
      </c>
      <c r="F119" s="15" t="s">
        <v>1230</v>
      </c>
      <c r="G119" s="15" t="s">
        <v>1231</v>
      </c>
      <c r="H119" s="12" t="s">
        <v>1087</v>
      </c>
      <c r="I119" s="12" t="s">
        <v>1074</v>
      </c>
      <c r="J119" s="12">
        <v>1</v>
      </c>
      <c r="K119" s="12" t="s">
        <v>1075</v>
      </c>
      <c r="L119" s="15" t="s">
        <v>1076</v>
      </c>
      <c r="M119" s="27" t="s">
        <v>162</v>
      </c>
      <c r="N119" s="26" t="str">
        <f>VLOOKUP(B119,'Concise Lot Description'!118:1120,6)</f>
        <v>https://www.sothebys.com/en/buy/auction/2022/american-muscle-rare-whiskey-bourbon-rye/willett-family-estate-single-barrel-bourbon-13-10</v>
      </c>
    </row>
    <row r="120" spans="1:14" x14ac:dyDescent="0.25">
      <c r="A120" s="24"/>
      <c r="B120" s="12">
        <v>119</v>
      </c>
      <c r="C120" s="13" t="str">
        <f t="shared" si="0"/>
        <v>Willett Family Estate Single Barrel Bourbon 12 Year Old 129.2 proof NV (1 BT75)</v>
      </c>
      <c r="D120" s="14">
        <v>800</v>
      </c>
      <c r="E120" s="14">
        <v>1200</v>
      </c>
      <c r="F120" s="15" t="s">
        <v>1232</v>
      </c>
      <c r="G120" s="15" t="s">
        <v>1233</v>
      </c>
      <c r="H120" s="12" t="s">
        <v>1138</v>
      </c>
      <c r="I120" s="12" t="s">
        <v>1074</v>
      </c>
      <c r="J120" s="12">
        <v>1</v>
      </c>
      <c r="K120" s="12" t="s">
        <v>1075</v>
      </c>
      <c r="L120" s="15" t="s">
        <v>1076</v>
      </c>
      <c r="M120" s="25" t="s">
        <v>164</v>
      </c>
      <c r="N120" s="26" t="str">
        <f>VLOOKUP(B120,'Concise Lot Description'!119:1121,6)</f>
        <v>https://www.sothebys.com/en/buy/auction/2022/american-muscle-rare-whiskey-bourbon-rye/willett-family-estate-single-barrel-bourbon-12</v>
      </c>
    </row>
    <row r="121" spans="1:14" x14ac:dyDescent="0.25">
      <c r="A121" s="24"/>
      <c r="B121" s="12">
        <v>120</v>
      </c>
      <c r="C121" s="13" t="str">
        <f t="shared" si="0"/>
        <v>Willett Family Estate Single Barrel Bourbon 12 Year Old 129.2 proof NV (1 BT75)</v>
      </c>
      <c r="D121" s="14">
        <v>800</v>
      </c>
      <c r="E121" s="14">
        <v>1200</v>
      </c>
      <c r="F121" s="15" t="s">
        <v>1234</v>
      </c>
      <c r="G121" s="15" t="s">
        <v>1233</v>
      </c>
      <c r="H121" s="12" t="s">
        <v>1138</v>
      </c>
      <c r="I121" s="12" t="s">
        <v>1074</v>
      </c>
      <c r="J121" s="12">
        <v>1</v>
      </c>
      <c r="K121" s="12" t="s">
        <v>1075</v>
      </c>
      <c r="L121" s="15" t="s">
        <v>1076</v>
      </c>
      <c r="M121" s="27" t="s">
        <v>164</v>
      </c>
      <c r="N121" s="26" t="str">
        <f>VLOOKUP(B121,'Concise Lot Description'!120:1122,6)</f>
        <v>https://www.sothebys.com/en/buy/auction/2022/american-muscle-rare-whiskey-bourbon-rye/willett-family-estate-single-barrel-bourbon-12-2</v>
      </c>
    </row>
    <row r="122" spans="1:14" x14ac:dyDescent="0.25">
      <c r="A122" s="24"/>
      <c r="B122" s="12">
        <v>121</v>
      </c>
      <c r="C122" s="13" t="str">
        <f t="shared" si="0"/>
        <v>Willett Family Estate Single Barrel Bourbon 12 Year Old 129.2 proof NV (1 BT75)</v>
      </c>
      <c r="D122" s="14">
        <v>800</v>
      </c>
      <c r="E122" s="14">
        <v>1200</v>
      </c>
      <c r="F122" s="15" t="s">
        <v>1235</v>
      </c>
      <c r="G122" s="15" t="s">
        <v>1233</v>
      </c>
      <c r="H122" s="12" t="s">
        <v>1087</v>
      </c>
      <c r="I122" s="12" t="s">
        <v>1074</v>
      </c>
      <c r="J122" s="12">
        <v>1</v>
      </c>
      <c r="K122" s="12" t="s">
        <v>1075</v>
      </c>
      <c r="L122" s="15" t="s">
        <v>1076</v>
      </c>
      <c r="M122" s="25" t="s">
        <v>164</v>
      </c>
      <c r="N122" s="26" t="str">
        <f>VLOOKUP(B122,'Concise Lot Description'!121:1123,6)</f>
        <v>https://www.sothebys.com/en/buy/auction/2022/american-muscle-rare-whiskey-bourbon-rye/willett-family-estate-single-barrel-bourbon-12-3</v>
      </c>
    </row>
    <row r="123" spans="1:14" x14ac:dyDescent="0.25">
      <c r="A123" s="24"/>
      <c r="B123" s="12">
        <v>122</v>
      </c>
      <c r="C123" s="13" t="str">
        <f t="shared" si="0"/>
        <v>Willett Family Estate Single Barrel Bourbon 12 Year Old "Tom's Tears" 128.1 proof NV (1 BT75)</v>
      </c>
      <c r="D123" s="14">
        <v>800</v>
      </c>
      <c r="E123" s="14">
        <v>1200</v>
      </c>
      <c r="F123" s="15" t="s">
        <v>1236</v>
      </c>
      <c r="G123" s="15" t="s">
        <v>1237</v>
      </c>
      <c r="H123" s="12" t="s">
        <v>1138</v>
      </c>
      <c r="I123" s="12" t="s">
        <v>1074</v>
      </c>
      <c r="J123" s="12">
        <v>1</v>
      </c>
      <c r="K123" s="12" t="s">
        <v>1075</v>
      </c>
      <c r="L123" s="15" t="s">
        <v>1076</v>
      </c>
      <c r="M123" s="27" t="s">
        <v>168</v>
      </c>
      <c r="N123" s="26" t="str">
        <f>VLOOKUP(B123,'Concise Lot Description'!122:1124,6)</f>
        <v>https://www.sothebys.com/en/buy/auction/2022/american-muscle-rare-whiskey-bourbon-rye/willett-family-estate-single-barrel-bourbon-12-4</v>
      </c>
    </row>
    <row r="124" spans="1:14" x14ac:dyDescent="0.25">
      <c r="A124" s="24"/>
      <c r="B124" s="12">
        <v>123</v>
      </c>
      <c r="C124" s="13" t="str">
        <f t="shared" si="0"/>
        <v>Willett Family Estate Single Barrel Bourbon 12 Year Old 123.1 proof NV (1 BT75)</v>
      </c>
      <c r="D124" s="14">
        <v>800</v>
      </c>
      <c r="E124" s="14">
        <v>1200</v>
      </c>
      <c r="F124" s="15" t="s">
        <v>1238</v>
      </c>
      <c r="G124" s="15" t="s">
        <v>1239</v>
      </c>
      <c r="H124" s="12" t="s">
        <v>1087</v>
      </c>
      <c r="I124" s="12" t="s">
        <v>1074</v>
      </c>
      <c r="J124" s="12">
        <v>1</v>
      </c>
      <c r="K124" s="12" t="s">
        <v>1075</v>
      </c>
      <c r="L124" s="15" t="s">
        <v>1076</v>
      </c>
      <c r="M124" s="25" t="s">
        <v>170</v>
      </c>
      <c r="N124" s="26" t="str">
        <f>VLOOKUP(B124,'Concise Lot Description'!123:1125,6)</f>
        <v>https://www.sothebys.com/en/buy/auction/2022/american-muscle-rare-whiskey-bourbon-rye/willett-family-estate-single-barrel-bourbon-12-5</v>
      </c>
    </row>
    <row r="125" spans="1:14" x14ac:dyDescent="0.25">
      <c r="A125" s="24"/>
      <c r="B125" s="12">
        <v>124</v>
      </c>
      <c r="C125" s="13" t="str">
        <f t="shared" si="0"/>
        <v>Willett Family Estate Single Barrel Bourbon 12 Year Old 123.1 proof NV (1 BT75)</v>
      </c>
      <c r="D125" s="14">
        <v>800</v>
      </c>
      <c r="E125" s="14">
        <v>1200</v>
      </c>
      <c r="F125" s="15" t="s">
        <v>1240</v>
      </c>
      <c r="G125" s="15" t="s">
        <v>1239</v>
      </c>
      <c r="H125" s="12" t="s">
        <v>1087</v>
      </c>
      <c r="I125" s="12" t="s">
        <v>1074</v>
      </c>
      <c r="J125" s="12">
        <v>1</v>
      </c>
      <c r="K125" s="12" t="s">
        <v>1075</v>
      </c>
      <c r="L125" s="15" t="s">
        <v>1076</v>
      </c>
      <c r="M125" s="27" t="s">
        <v>170</v>
      </c>
      <c r="N125" s="26" t="str">
        <f>VLOOKUP(B125,'Concise Lot Description'!124:1126,6)</f>
        <v>https://www.sothebys.com/en/buy/auction/2022/american-muscle-rare-whiskey-bourbon-rye/willett-family-estate-single-barrel-bourbon-12-6</v>
      </c>
    </row>
    <row r="126" spans="1:14" x14ac:dyDescent="0.25">
      <c r="A126" s="24"/>
      <c r="B126" s="12">
        <v>125</v>
      </c>
      <c r="C126" s="13" t="str">
        <f t="shared" si="0"/>
        <v>Willett Family Estate Single Barrel Bourbon 12 Year Old 123.1 proof NV (1 BT75)</v>
      </c>
      <c r="D126" s="14">
        <v>800</v>
      </c>
      <c r="E126" s="14">
        <v>1200</v>
      </c>
      <c r="F126" s="15" t="s">
        <v>1241</v>
      </c>
      <c r="G126" s="15" t="s">
        <v>1239</v>
      </c>
      <c r="H126" s="12" t="s">
        <v>1087</v>
      </c>
      <c r="I126" s="12" t="s">
        <v>1074</v>
      </c>
      <c r="J126" s="12">
        <v>1</v>
      </c>
      <c r="K126" s="12" t="s">
        <v>1075</v>
      </c>
      <c r="L126" s="15" t="s">
        <v>1076</v>
      </c>
      <c r="M126" s="25" t="s">
        <v>170</v>
      </c>
      <c r="N126" s="26" t="str">
        <f>VLOOKUP(B126,'Concise Lot Description'!125:1127,6)</f>
        <v>https://www.sothebys.com/en/buy/auction/2022/american-muscle-rare-whiskey-bourbon-rye/willett-family-estate-single-barrel-bourbon-12-7</v>
      </c>
    </row>
    <row r="127" spans="1:14" x14ac:dyDescent="0.25">
      <c r="A127" s="24"/>
      <c r="B127" s="12">
        <v>126</v>
      </c>
      <c r="C127" s="13" t="str">
        <f t="shared" si="0"/>
        <v>Willett Family Estate Single Barrel Bourbon 12 Year Old 120.8 proof NV (1 BT75)</v>
      </c>
      <c r="D127" s="14">
        <v>700</v>
      </c>
      <c r="E127" s="14">
        <v>1200</v>
      </c>
      <c r="F127" s="15" t="s">
        <v>1242</v>
      </c>
      <c r="G127" s="15" t="s">
        <v>1243</v>
      </c>
      <c r="H127" s="12" t="s">
        <v>1087</v>
      </c>
      <c r="I127" s="12" t="s">
        <v>1074</v>
      </c>
      <c r="J127" s="12">
        <v>1</v>
      </c>
      <c r="K127" s="12" t="s">
        <v>1075</v>
      </c>
      <c r="L127" s="15" t="s">
        <v>1076</v>
      </c>
      <c r="M127" s="27" t="s">
        <v>174</v>
      </c>
      <c r="N127" s="26" t="str">
        <f>VLOOKUP(B127,'Concise Lot Description'!126:1128,6)</f>
        <v>https://www.sothebys.com/en/buy/auction/2022/american-muscle-rare-whiskey-bourbon-rye/willett-family-estate-single-barrel-bourbon-12-8</v>
      </c>
    </row>
    <row r="128" spans="1:14" x14ac:dyDescent="0.25">
      <c r="A128" s="24"/>
      <c r="B128" s="12">
        <v>127</v>
      </c>
      <c r="C128" s="13" t="str">
        <f t="shared" si="0"/>
        <v>Willett Family Estate Single Barrel Bourbon 12 Year Old 120.8 proof NV (1 BT75)</v>
      </c>
      <c r="D128" s="14">
        <v>700</v>
      </c>
      <c r="E128" s="14">
        <v>1200</v>
      </c>
      <c r="F128" s="15" t="s">
        <v>1244</v>
      </c>
      <c r="G128" s="15" t="s">
        <v>1243</v>
      </c>
      <c r="H128" s="12" t="s">
        <v>1087</v>
      </c>
      <c r="I128" s="12" t="s">
        <v>1074</v>
      </c>
      <c r="J128" s="12">
        <v>1</v>
      </c>
      <c r="K128" s="12" t="s">
        <v>1075</v>
      </c>
      <c r="L128" s="15" t="s">
        <v>1076</v>
      </c>
      <c r="M128" s="25" t="s">
        <v>174</v>
      </c>
      <c r="N128" s="26" t="str">
        <f>VLOOKUP(B128,'Concise Lot Description'!127:1129,6)</f>
        <v>https://www.sothebys.com/en/buy/auction/2022/american-muscle-rare-whiskey-bourbon-rye/willett-family-estate-single-barrel-bourbon-12-9</v>
      </c>
    </row>
    <row r="129" spans="1:14" x14ac:dyDescent="0.25">
      <c r="A129" s="24"/>
      <c r="B129" s="12">
        <v>128</v>
      </c>
      <c r="C129" s="13" t="str">
        <f t="shared" si="0"/>
        <v>Willett Family Estate Single Barrel Bourbon 11 Year Old "Aged Truth" 127.4 proof 2003 (1 BT75)</v>
      </c>
      <c r="D129" s="14">
        <v>6000</v>
      </c>
      <c r="E129" s="14">
        <v>8000</v>
      </c>
      <c r="F129" s="15" t="s">
        <v>1245</v>
      </c>
      <c r="G129" s="15" t="s">
        <v>1246</v>
      </c>
      <c r="H129" s="12" t="s">
        <v>1087</v>
      </c>
      <c r="I129" s="12">
        <v>2003</v>
      </c>
      <c r="J129" s="12">
        <v>1</v>
      </c>
      <c r="K129" s="12" t="s">
        <v>1075</v>
      </c>
      <c r="L129" s="15" t="s">
        <v>1076</v>
      </c>
      <c r="M129" s="27" t="s">
        <v>177</v>
      </c>
      <c r="N129" s="26" t="str">
        <f>VLOOKUP(B129,'Concise Lot Description'!128:1130,6)</f>
        <v>https://www.sothebys.com/en/buy/auction/2022/american-muscle-rare-whiskey-bourbon-rye/willett-family-estate-single-barrel-bourbon-11</v>
      </c>
    </row>
    <row r="130" spans="1:14" x14ac:dyDescent="0.25">
      <c r="A130" s="24"/>
      <c r="B130" s="12">
        <v>129</v>
      </c>
      <c r="C130" s="13" t="str">
        <f t="shared" si="0"/>
        <v>Willett Family Estate Single Barrel Bourbon 11 Year Old "Aged Truth" 127.4 proof 2003 (1 BT75)</v>
      </c>
      <c r="D130" s="14">
        <v>6000</v>
      </c>
      <c r="E130" s="14">
        <v>8000</v>
      </c>
      <c r="F130" s="15" t="s">
        <v>1247</v>
      </c>
      <c r="G130" s="15" t="s">
        <v>1246</v>
      </c>
      <c r="H130" s="12" t="s">
        <v>1087</v>
      </c>
      <c r="I130" s="12">
        <v>2003</v>
      </c>
      <c r="J130" s="12">
        <v>1</v>
      </c>
      <c r="K130" s="12" t="s">
        <v>1075</v>
      </c>
      <c r="L130" s="15" t="s">
        <v>1076</v>
      </c>
      <c r="M130" s="25" t="s">
        <v>177</v>
      </c>
      <c r="N130" s="26" t="str">
        <f>VLOOKUP(B130,'Concise Lot Description'!129:1131,6)</f>
        <v>https://www.sothebys.com/en/buy/auction/2022/american-muscle-rare-whiskey-bourbon-rye/willett-family-estate-single-barrel-bourbon-11-2</v>
      </c>
    </row>
    <row r="131" spans="1:14" x14ac:dyDescent="0.25">
      <c r="A131" s="24"/>
      <c r="B131" s="12">
        <v>130</v>
      </c>
      <c r="C131" s="13" t="str">
        <f t="shared" si="0"/>
        <v>Willett Family Estate Single Barrel Bourbon 11 Year Old 126 proof NV (1 BT75)</v>
      </c>
      <c r="D131" s="14">
        <v>1000</v>
      </c>
      <c r="E131" s="14">
        <v>1500</v>
      </c>
      <c r="F131" s="15" t="s">
        <v>1248</v>
      </c>
      <c r="G131" s="15" t="s">
        <v>1249</v>
      </c>
      <c r="H131" s="12" t="s">
        <v>1087</v>
      </c>
      <c r="I131" s="12" t="s">
        <v>1074</v>
      </c>
      <c r="J131" s="12">
        <v>1</v>
      </c>
      <c r="K131" s="12" t="s">
        <v>1075</v>
      </c>
      <c r="L131" s="15" t="s">
        <v>1076</v>
      </c>
      <c r="M131" s="27" t="s">
        <v>180</v>
      </c>
      <c r="N131" s="26" t="str">
        <f>VLOOKUP(B131,'Concise Lot Description'!130:1132,6)</f>
        <v>https://www.sothebys.com/en/buy/auction/2022/american-muscle-rare-whiskey-bourbon-rye/willett-family-estate-single-barrel-bourbon-11-3</v>
      </c>
    </row>
    <row r="132" spans="1:14" x14ac:dyDescent="0.25">
      <c r="A132" s="24"/>
      <c r="B132" s="12">
        <v>131</v>
      </c>
      <c r="C132" s="13" t="str">
        <f t="shared" si="0"/>
        <v>Willett Family Estate Single Barrel Bourbon 11 Year Old 120.8 proof NV (1 BT75)</v>
      </c>
      <c r="D132" s="14">
        <v>600</v>
      </c>
      <c r="E132" s="14">
        <v>1000</v>
      </c>
      <c r="F132" s="15" t="s">
        <v>1250</v>
      </c>
      <c r="G132" s="15" t="s">
        <v>1251</v>
      </c>
      <c r="H132" s="12" t="s">
        <v>1087</v>
      </c>
      <c r="I132" s="12" t="s">
        <v>1074</v>
      </c>
      <c r="J132" s="12">
        <v>1</v>
      </c>
      <c r="K132" s="12" t="s">
        <v>1075</v>
      </c>
      <c r="L132" s="15" t="s">
        <v>1076</v>
      </c>
      <c r="M132" s="25" t="s">
        <v>182</v>
      </c>
      <c r="N132" s="26" t="str">
        <f>VLOOKUP(B132,'Concise Lot Description'!131:1133,6)</f>
        <v>https://www.sothebys.com/en/buy/auction/2022/american-muscle-rare-whiskey-bourbon-rye/willett-family-estate-single-barrel-bourbon-11-4</v>
      </c>
    </row>
    <row r="133" spans="1:14" x14ac:dyDescent="0.25">
      <c r="A133" s="24"/>
      <c r="B133" s="12">
        <v>132</v>
      </c>
      <c r="C133" s="13" t="str">
        <f t="shared" si="0"/>
        <v>Willett Family Estate Single Barrel Bourbon 11 Year Old 120.8 proof NV (1 BT75)</v>
      </c>
      <c r="D133" s="14">
        <v>600</v>
      </c>
      <c r="E133" s="14">
        <v>1000</v>
      </c>
      <c r="F133" s="15" t="s">
        <v>1252</v>
      </c>
      <c r="G133" s="15" t="s">
        <v>1251</v>
      </c>
      <c r="H133" s="12" t="s">
        <v>1138</v>
      </c>
      <c r="I133" s="12" t="s">
        <v>1074</v>
      </c>
      <c r="J133" s="12">
        <v>1</v>
      </c>
      <c r="K133" s="12" t="s">
        <v>1075</v>
      </c>
      <c r="L133" s="15" t="s">
        <v>1076</v>
      </c>
      <c r="M133" s="27" t="s">
        <v>182</v>
      </c>
      <c r="N133" s="26" t="str">
        <f>VLOOKUP(B133,'Concise Lot Description'!132:1134,6)</f>
        <v>https://www.sothebys.com/en/buy/auction/2022/american-muscle-rare-whiskey-bourbon-rye/willett-family-estate-single-barrel-bourbon-11-5</v>
      </c>
    </row>
    <row r="134" spans="1:14" x14ac:dyDescent="0.25">
      <c r="A134" s="24"/>
      <c r="B134" s="12">
        <v>133</v>
      </c>
      <c r="C134" s="13" t="str">
        <f t="shared" si="0"/>
        <v>Willett Family Estate Single Barrel Bourbon 11 Year Old 120.8 proof NV (1 BT75)</v>
      </c>
      <c r="D134" s="14">
        <v>600</v>
      </c>
      <c r="E134" s="14">
        <v>1000</v>
      </c>
      <c r="F134" s="15" t="s">
        <v>1253</v>
      </c>
      <c r="G134" s="15" t="s">
        <v>1251</v>
      </c>
      <c r="H134" s="12" t="s">
        <v>1138</v>
      </c>
      <c r="I134" s="12" t="s">
        <v>1074</v>
      </c>
      <c r="J134" s="12">
        <v>1</v>
      </c>
      <c r="K134" s="12" t="s">
        <v>1075</v>
      </c>
      <c r="L134" s="15" t="s">
        <v>1076</v>
      </c>
      <c r="M134" s="25" t="s">
        <v>182</v>
      </c>
      <c r="N134" s="26" t="str">
        <f>VLOOKUP(B134,'Concise Lot Description'!133:1135,6)</f>
        <v>https://www.sothebys.com/en/buy/auction/2022/american-muscle-rare-whiskey-bourbon-rye/willett-family-estate-single-barrel-bourbon-11-6</v>
      </c>
    </row>
    <row r="135" spans="1:14" x14ac:dyDescent="0.25">
      <c r="A135" s="24"/>
      <c r="B135" s="12">
        <v>134</v>
      </c>
      <c r="C135" s="13" t="str">
        <f t="shared" si="0"/>
        <v>Willett Family Estate Single Barrel Bourbon 11 Year Old 113.2 proof NV (1 BT75)</v>
      </c>
      <c r="D135" s="14">
        <v>700</v>
      </c>
      <c r="E135" s="14">
        <v>1400</v>
      </c>
      <c r="F135" s="15" t="s">
        <v>1254</v>
      </c>
      <c r="G135" s="15" t="s">
        <v>1255</v>
      </c>
      <c r="H135" s="12" t="s">
        <v>1087</v>
      </c>
      <c r="I135" s="12" t="s">
        <v>1074</v>
      </c>
      <c r="J135" s="12">
        <v>1</v>
      </c>
      <c r="K135" s="12" t="s">
        <v>1075</v>
      </c>
      <c r="L135" s="15" t="s">
        <v>1076</v>
      </c>
      <c r="M135" s="27" t="s">
        <v>186</v>
      </c>
      <c r="N135" s="26" t="str">
        <f>VLOOKUP(B135,'Concise Lot Description'!134:1136,6)</f>
        <v>https://www.sothebys.com/en/buy/auction/2022/american-muscle-rare-whiskey-bourbon-rye/willett-family-estate-single-barrel-bourbon-11-7</v>
      </c>
    </row>
    <row r="136" spans="1:14" x14ac:dyDescent="0.25">
      <c r="A136" s="24"/>
      <c r="B136" s="12">
        <v>135</v>
      </c>
      <c r="C136" s="13" t="str">
        <f t="shared" si="0"/>
        <v>Willett Family Estate Single Barrel Bourbon 11 Year Old 113.2 proof NV (1 BT75)</v>
      </c>
      <c r="D136" s="14">
        <v>700</v>
      </c>
      <c r="E136" s="14">
        <v>1400</v>
      </c>
      <c r="F136" s="15" t="s">
        <v>1256</v>
      </c>
      <c r="G136" s="15" t="s">
        <v>1255</v>
      </c>
      <c r="H136" s="12" t="s">
        <v>1087</v>
      </c>
      <c r="I136" s="12" t="s">
        <v>1074</v>
      </c>
      <c r="J136" s="12">
        <v>1</v>
      </c>
      <c r="K136" s="12" t="s">
        <v>1075</v>
      </c>
      <c r="L136" s="15" t="s">
        <v>1076</v>
      </c>
      <c r="M136" s="25" t="s">
        <v>186</v>
      </c>
      <c r="N136" s="26" t="str">
        <f>VLOOKUP(B136,'Concise Lot Description'!135:1137,6)</f>
        <v>https://www.sothebys.com/en/buy/auction/2022/american-muscle-rare-whiskey-bourbon-rye/willett-family-estate-single-barrel-bourbon-11-8</v>
      </c>
    </row>
    <row r="137" spans="1:14" x14ac:dyDescent="0.25">
      <c r="A137" s="24"/>
      <c r="B137" s="12">
        <v>136</v>
      </c>
      <c r="C137" s="13" t="str">
        <f t="shared" si="0"/>
        <v>Willett Family Estate Single Barrel Bourbon 10 Year Old 128.6 proof NV (1 BT75)</v>
      </c>
      <c r="D137" s="14">
        <v>700</v>
      </c>
      <c r="E137" s="14">
        <v>1400</v>
      </c>
      <c r="F137" s="15" t="s">
        <v>1257</v>
      </c>
      <c r="G137" s="15" t="s">
        <v>1258</v>
      </c>
      <c r="H137" s="12" t="s">
        <v>1087</v>
      </c>
      <c r="I137" s="12" t="s">
        <v>1074</v>
      </c>
      <c r="J137" s="12">
        <v>1</v>
      </c>
      <c r="K137" s="12" t="s">
        <v>1075</v>
      </c>
      <c r="L137" s="15" t="s">
        <v>1076</v>
      </c>
      <c r="M137" s="27" t="s">
        <v>189</v>
      </c>
      <c r="N137" s="26" t="str">
        <f>VLOOKUP(B137,'Concise Lot Description'!136:1138,6)</f>
        <v>https://www.sothebys.com/en/buy/auction/2022/american-muscle-rare-whiskey-bourbon-rye/willett-family-estate-single-barrel-bourbon-10</v>
      </c>
    </row>
    <row r="138" spans="1:14" x14ac:dyDescent="0.25">
      <c r="A138" s="24"/>
      <c r="B138" s="12">
        <v>137</v>
      </c>
      <c r="C138" s="13" t="str">
        <f t="shared" si="0"/>
        <v>Willett Family Estate Single Barrel Bourbon 10 Year Old 127.2 proof NV (1 BT75)</v>
      </c>
      <c r="D138" s="14">
        <v>700</v>
      </c>
      <c r="E138" s="14">
        <v>1400</v>
      </c>
      <c r="F138" s="15" t="s">
        <v>1259</v>
      </c>
      <c r="G138" s="15" t="s">
        <v>1260</v>
      </c>
      <c r="H138" s="12" t="s">
        <v>1087</v>
      </c>
      <c r="I138" s="12" t="s">
        <v>1074</v>
      </c>
      <c r="J138" s="12">
        <v>1</v>
      </c>
      <c r="K138" s="12" t="s">
        <v>1075</v>
      </c>
      <c r="L138" s="15" t="s">
        <v>1076</v>
      </c>
      <c r="M138" s="25" t="s">
        <v>191</v>
      </c>
      <c r="N138" s="26" t="str">
        <f>VLOOKUP(B138,'Concise Lot Description'!137:1139,6)</f>
        <v>https://www.sothebys.com/en/buy/auction/2022/american-muscle-rare-whiskey-bourbon-rye/willett-family-estate-single-barrel-bourbon-10-2</v>
      </c>
    </row>
    <row r="139" spans="1:14" x14ac:dyDescent="0.25">
      <c r="A139" s="24"/>
      <c r="B139" s="12">
        <v>138</v>
      </c>
      <c r="C139" s="13" t="str">
        <f t="shared" si="0"/>
        <v>Willett Family Estate Single Barrel Bourbon 10 Year Old 117.6 proof NV (1 BT75)</v>
      </c>
      <c r="D139" s="14">
        <v>800</v>
      </c>
      <c r="E139" s="14">
        <v>1400</v>
      </c>
      <c r="F139" s="15" t="s">
        <v>1261</v>
      </c>
      <c r="G139" s="15" t="s">
        <v>1262</v>
      </c>
      <c r="H139" s="12" t="s">
        <v>1087</v>
      </c>
      <c r="I139" s="12" t="s">
        <v>1074</v>
      </c>
      <c r="J139" s="12">
        <v>1</v>
      </c>
      <c r="K139" s="12" t="s">
        <v>1075</v>
      </c>
      <c r="L139" s="15" t="s">
        <v>1076</v>
      </c>
      <c r="M139" s="27" t="s">
        <v>193</v>
      </c>
      <c r="N139" s="26" t="str">
        <f>VLOOKUP(B139,'Concise Lot Description'!138:1140,6)</f>
        <v>https://www.sothebys.com/en/buy/auction/2022/american-muscle-rare-whiskey-bourbon-rye/willett-family-estate-single-barrel-bourbon-10-3</v>
      </c>
    </row>
    <row r="140" spans="1:14" x14ac:dyDescent="0.25">
      <c r="A140" s="24"/>
      <c r="B140" s="12">
        <v>139</v>
      </c>
      <c r="C140" s="13" t="str">
        <f t="shared" si="0"/>
        <v>Willett Family Estate Single Barrel Bourbon 10 Year Old 117.6 proof NV (1 BT75)</v>
      </c>
      <c r="D140" s="14">
        <v>800</v>
      </c>
      <c r="E140" s="14">
        <v>1400</v>
      </c>
      <c r="F140" s="15" t="s">
        <v>1263</v>
      </c>
      <c r="G140" s="15" t="s">
        <v>1262</v>
      </c>
      <c r="H140" s="12" t="s">
        <v>1087</v>
      </c>
      <c r="I140" s="12" t="s">
        <v>1074</v>
      </c>
      <c r="J140" s="12">
        <v>1</v>
      </c>
      <c r="K140" s="12" t="s">
        <v>1075</v>
      </c>
      <c r="L140" s="15" t="s">
        <v>1076</v>
      </c>
      <c r="M140" s="25" t="s">
        <v>193</v>
      </c>
      <c r="N140" s="26" t="str">
        <f>VLOOKUP(B140,'Concise Lot Description'!139:1141,6)</f>
        <v>https://www.sothebys.com/en/buy/auction/2022/american-muscle-rare-whiskey-bourbon-rye/willett-family-estate-single-barrel-bourbon-10-4</v>
      </c>
    </row>
    <row r="141" spans="1:14" x14ac:dyDescent="0.25">
      <c r="A141" s="24"/>
      <c r="B141" s="12">
        <v>140</v>
      </c>
      <c r="C141" s="13" t="str">
        <f t="shared" si="0"/>
        <v>Willett Family Estate Single Barrel Bourbon 10 Year Old 117.6 proof NV (1 BT75)</v>
      </c>
      <c r="D141" s="14">
        <v>800</v>
      </c>
      <c r="E141" s="14">
        <v>1400</v>
      </c>
      <c r="F141" s="15" t="s">
        <v>1264</v>
      </c>
      <c r="G141" s="15" t="s">
        <v>1262</v>
      </c>
      <c r="H141" s="12" t="s">
        <v>1087</v>
      </c>
      <c r="I141" s="12" t="s">
        <v>1074</v>
      </c>
      <c r="J141" s="12">
        <v>1</v>
      </c>
      <c r="K141" s="12" t="s">
        <v>1075</v>
      </c>
      <c r="L141" s="15" t="s">
        <v>1076</v>
      </c>
      <c r="M141" s="27" t="s">
        <v>193</v>
      </c>
      <c r="N141" s="26" t="str">
        <f>VLOOKUP(B141,'Concise Lot Description'!140:1142,6)</f>
        <v>https://www.sothebys.com/en/buy/auction/2022/american-muscle-rare-whiskey-bourbon-rye/willett-family-estate-single-barrel-bourbon-10-5</v>
      </c>
    </row>
    <row r="142" spans="1:14" x14ac:dyDescent="0.25">
      <c r="A142" s="24"/>
      <c r="B142" s="12">
        <v>141</v>
      </c>
      <c r="C142" s="13" t="str">
        <f t="shared" si="0"/>
        <v>Willett Family Estate Single Barrel Bourbon 10 Year Old 117.6 proof NV (1 BT75)</v>
      </c>
      <c r="D142" s="14">
        <v>800</v>
      </c>
      <c r="E142" s="14">
        <v>1400</v>
      </c>
      <c r="F142" s="15" t="s">
        <v>1265</v>
      </c>
      <c r="G142" s="15" t="s">
        <v>1262</v>
      </c>
      <c r="H142" s="12" t="s">
        <v>1087</v>
      </c>
      <c r="I142" s="12" t="s">
        <v>1074</v>
      </c>
      <c r="J142" s="12">
        <v>1</v>
      </c>
      <c r="K142" s="12" t="s">
        <v>1075</v>
      </c>
      <c r="L142" s="15" t="s">
        <v>1076</v>
      </c>
      <c r="M142" s="25" t="s">
        <v>193</v>
      </c>
      <c r="N142" s="26" t="str">
        <f>VLOOKUP(B142,'Concise Lot Description'!141:1143,6)</f>
        <v>https://www.sothebys.com/en/buy/auction/2022/american-muscle-rare-whiskey-bourbon-rye/willett-family-estate-single-barrel-bourbon-10-6</v>
      </c>
    </row>
    <row r="143" spans="1:14" x14ac:dyDescent="0.25">
      <c r="A143" s="24"/>
      <c r="B143" s="12">
        <v>142</v>
      </c>
      <c r="C143" s="13" t="str">
        <f t="shared" si="0"/>
        <v>Willett Family Estate Single Barrel Bourbon 10 Year Old 117.2 proof NV (1 BT75)</v>
      </c>
      <c r="D143" s="14">
        <v>700</v>
      </c>
      <c r="E143" s="14">
        <v>1400</v>
      </c>
      <c r="F143" s="15" t="s">
        <v>1266</v>
      </c>
      <c r="G143" s="15" t="s">
        <v>1267</v>
      </c>
      <c r="H143" s="12" t="s">
        <v>1138</v>
      </c>
      <c r="I143" s="12" t="s">
        <v>1074</v>
      </c>
      <c r="J143" s="12">
        <v>1</v>
      </c>
      <c r="K143" s="12" t="s">
        <v>1075</v>
      </c>
      <c r="L143" s="15" t="s">
        <v>1076</v>
      </c>
      <c r="M143" s="27" t="s">
        <v>198</v>
      </c>
      <c r="N143" s="26" t="str">
        <f>VLOOKUP(B143,'Concise Lot Description'!142:1144,6)</f>
        <v>https://www.sothebys.com/en/buy/auction/2022/american-muscle-rare-whiskey-bourbon-rye/willett-family-estate-single-barrel-bourbon-10-7</v>
      </c>
    </row>
    <row r="144" spans="1:14" x14ac:dyDescent="0.25">
      <c r="A144" s="24"/>
      <c r="B144" s="12">
        <v>143</v>
      </c>
      <c r="C144" s="13" t="str">
        <f t="shared" si="0"/>
        <v>Willett Family Estate Single Barrel Bourbon 10 Year Old 117.2 proof NV (1 BT75)</v>
      </c>
      <c r="D144" s="14">
        <v>700</v>
      </c>
      <c r="E144" s="14">
        <v>1400</v>
      </c>
      <c r="F144" s="15" t="s">
        <v>1268</v>
      </c>
      <c r="G144" s="15" t="s">
        <v>1267</v>
      </c>
      <c r="H144" s="12" t="s">
        <v>1138</v>
      </c>
      <c r="I144" s="12" t="s">
        <v>1074</v>
      </c>
      <c r="J144" s="12">
        <v>1</v>
      </c>
      <c r="K144" s="12" t="s">
        <v>1075</v>
      </c>
      <c r="L144" s="15" t="s">
        <v>1076</v>
      </c>
      <c r="M144" s="25" t="s">
        <v>198</v>
      </c>
      <c r="N144" s="26" t="str">
        <f>VLOOKUP(B144,'Concise Lot Description'!143:1145,6)</f>
        <v>https://www.sothebys.com/en/buy/auction/2022/american-muscle-rare-whiskey-bourbon-rye/willett-family-estate-single-barrel-bourbon-10-8</v>
      </c>
    </row>
    <row r="145" spans="1:14" x14ac:dyDescent="0.25">
      <c r="A145" s="24"/>
      <c r="B145" s="12">
        <v>144</v>
      </c>
      <c r="C145" s="13" t="str">
        <f t="shared" si="0"/>
        <v>Willett Family Estate Single Barrel Bourbon 9 Year Old 128.4 proof NV (1 BT75)</v>
      </c>
      <c r="D145" s="14">
        <v>1000</v>
      </c>
      <c r="E145" s="14">
        <v>1500</v>
      </c>
      <c r="F145" s="15" t="s">
        <v>1269</v>
      </c>
      <c r="G145" s="15" t="s">
        <v>1270</v>
      </c>
      <c r="H145" s="12" t="s">
        <v>1138</v>
      </c>
      <c r="I145" s="12" t="s">
        <v>1074</v>
      </c>
      <c r="J145" s="12">
        <v>1</v>
      </c>
      <c r="K145" s="12" t="s">
        <v>1075</v>
      </c>
      <c r="L145" s="15" t="s">
        <v>1076</v>
      </c>
      <c r="M145" s="27" t="s">
        <v>201</v>
      </c>
      <c r="N145" s="26" t="str">
        <f>VLOOKUP(B145,'Concise Lot Description'!144:1146,6)</f>
        <v>https://www.sothebys.com/en/buy/auction/2022/american-muscle-rare-whiskey-bourbon-rye/willett-family-estate-single-barrel-bourbon-9-year</v>
      </c>
    </row>
    <row r="146" spans="1:14" x14ac:dyDescent="0.25">
      <c r="A146" s="24"/>
      <c r="B146" s="12">
        <v>145</v>
      </c>
      <c r="C146" s="13" t="str">
        <f t="shared" si="0"/>
        <v>Willett Family Estate Single Barrel Bourbon 9 Year Old 119.6 proof NV (1 BT75)</v>
      </c>
      <c r="D146" s="14">
        <v>600</v>
      </c>
      <c r="E146" s="14">
        <v>1000</v>
      </c>
      <c r="F146" s="15" t="s">
        <v>1271</v>
      </c>
      <c r="G146" s="15" t="s">
        <v>1272</v>
      </c>
      <c r="H146" s="12" t="s">
        <v>1087</v>
      </c>
      <c r="I146" s="12" t="s">
        <v>1074</v>
      </c>
      <c r="J146" s="12">
        <v>1</v>
      </c>
      <c r="K146" s="12" t="s">
        <v>1075</v>
      </c>
      <c r="L146" s="15" t="s">
        <v>1076</v>
      </c>
      <c r="M146" s="25" t="s">
        <v>203</v>
      </c>
      <c r="N146" s="26" t="str">
        <f>VLOOKUP(B146,'Concise Lot Description'!145:1147,6)</f>
        <v>https://www.sothebys.com/en/buy/auction/2022/american-muscle-rare-whiskey-bourbon-rye/willett-family-estate-single-barrel-bourbon-9-year-2</v>
      </c>
    </row>
    <row r="147" spans="1:14" x14ac:dyDescent="0.25">
      <c r="A147" s="24"/>
      <c r="B147" s="12">
        <v>146</v>
      </c>
      <c r="C147" s="13" t="str">
        <f t="shared" si="0"/>
        <v>Willett Family Estate Single Barrel Bourbon 9 Year Old 113.2 proof NV (1 BT75)</v>
      </c>
      <c r="D147" s="14">
        <v>600</v>
      </c>
      <c r="E147" s="14">
        <v>1000</v>
      </c>
      <c r="F147" s="15" t="s">
        <v>1273</v>
      </c>
      <c r="G147" s="15" t="s">
        <v>1274</v>
      </c>
      <c r="H147" s="12" t="s">
        <v>1087</v>
      </c>
      <c r="I147" s="12" t="s">
        <v>1074</v>
      </c>
      <c r="J147" s="12">
        <v>1</v>
      </c>
      <c r="K147" s="12" t="s">
        <v>1075</v>
      </c>
      <c r="L147" s="15" t="s">
        <v>1076</v>
      </c>
      <c r="M147" s="27" t="s">
        <v>205</v>
      </c>
      <c r="N147" s="26" t="str">
        <f>VLOOKUP(B147,'Concise Lot Description'!146:1148,6)</f>
        <v>https://www.sothebys.com/en/buy/auction/2022/american-muscle-rare-whiskey-bourbon-rye/willett-family-estate-single-barrel-bourbon-9-year-3</v>
      </c>
    </row>
    <row r="148" spans="1:14" x14ac:dyDescent="0.25">
      <c r="A148" s="24"/>
      <c r="B148" s="12">
        <v>147</v>
      </c>
      <c r="C148" s="13" t="str">
        <f t="shared" si="0"/>
        <v>Willett Family Estate Single Barrel Bourbon 8 Year Old 123.1 proof NV (1 BT75)</v>
      </c>
      <c r="D148" s="14">
        <v>1000</v>
      </c>
      <c r="E148" s="14">
        <v>1500</v>
      </c>
      <c r="F148" s="15" t="s">
        <v>1275</v>
      </c>
      <c r="G148" s="15" t="s">
        <v>1276</v>
      </c>
      <c r="H148" s="12" t="s">
        <v>1087</v>
      </c>
      <c r="I148" s="12" t="s">
        <v>1074</v>
      </c>
      <c r="J148" s="12">
        <v>1</v>
      </c>
      <c r="K148" s="12" t="s">
        <v>1075</v>
      </c>
      <c r="L148" s="15" t="s">
        <v>1076</v>
      </c>
      <c r="M148" s="25" t="s">
        <v>207</v>
      </c>
      <c r="N148" s="26" t="str">
        <f>VLOOKUP(B148,'Concise Lot Description'!147:1149,6)</f>
        <v>https://www.sothebys.com/en/buy/auction/2022/american-muscle-rare-whiskey-bourbon-rye/willett-family-estate-single-barrel-bourbon-8-year</v>
      </c>
    </row>
    <row r="149" spans="1:14" x14ac:dyDescent="0.25">
      <c r="A149" s="24"/>
      <c r="B149" s="12">
        <v>148</v>
      </c>
      <c r="C149" s="13" t="str">
        <f t="shared" si="0"/>
        <v>Willett Family Estate Single Barrel Bourbon 8 Year Old 120.6 proof NV (1 BT75)</v>
      </c>
      <c r="D149" s="14">
        <v>1000</v>
      </c>
      <c r="E149" s="14">
        <v>1500</v>
      </c>
      <c r="F149" s="15" t="s">
        <v>1277</v>
      </c>
      <c r="G149" s="15" t="s">
        <v>1278</v>
      </c>
      <c r="H149" s="12" t="s">
        <v>1138</v>
      </c>
      <c r="I149" s="12" t="s">
        <v>1074</v>
      </c>
      <c r="J149" s="12">
        <v>1</v>
      </c>
      <c r="K149" s="12" t="s">
        <v>1075</v>
      </c>
      <c r="L149" s="15" t="s">
        <v>1076</v>
      </c>
      <c r="M149" s="27" t="s">
        <v>209</v>
      </c>
      <c r="N149" s="26" t="str">
        <f>VLOOKUP(B149,'Concise Lot Description'!148:1150,6)</f>
        <v>https://www.sothebys.com/en/buy/auction/2022/american-muscle-rare-whiskey-bourbon-rye/willett-family-estate-single-barrel-bourbon-8-year-2</v>
      </c>
    </row>
    <row r="150" spans="1:14" x14ac:dyDescent="0.25">
      <c r="A150" s="24"/>
      <c r="B150" s="12">
        <v>149</v>
      </c>
      <c r="C150" s="13" t="str">
        <f t="shared" si="0"/>
        <v>Willett Family Estate Single Barrel Bourbon 5 Year Old "The Crusaders Grail" 126.6 proof NV (1 BT75)</v>
      </c>
      <c r="D150" s="14">
        <v>300</v>
      </c>
      <c r="E150" s="14">
        <v>400</v>
      </c>
      <c r="F150" s="15" t="s">
        <v>1279</v>
      </c>
      <c r="G150" s="15" t="s">
        <v>1280</v>
      </c>
      <c r="H150" s="12" t="s">
        <v>1087</v>
      </c>
      <c r="I150" s="12" t="s">
        <v>1074</v>
      </c>
      <c r="J150" s="12">
        <v>1</v>
      </c>
      <c r="K150" s="12" t="s">
        <v>1075</v>
      </c>
      <c r="L150" s="15" t="s">
        <v>1076</v>
      </c>
      <c r="M150" s="25" t="s">
        <v>211</v>
      </c>
      <c r="N150" s="26" t="str">
        <f>VLOOKUP(B150,'Concise Lot Description'!149:1151,6)</f>
        <v>https://www.sothebys.com/en/buy/auction/2022/american-muscle-rare-whiskey-bourbon-rye/willett-family-estate-single-barrel-bourbon-5-year</v>
      </c>
    </row>
    <row r="151" spans="1:14" x14ac:dyDescent="0.25">
      <c r="A151" s="24"/>
      <c r="B151" s="12">
        <v>150</v>
      </c>
      <c r="C151" s="13" t="str">
        <f t="shared" si="0"/>
        <v>Willett Family Estate Single Barrel Bourbon 5 Year Old "The Crusaders Grail" 126.6 proof NV (1 BT75)</v>
      </c>
      <c r="D151" s="14">
        <v>300</v>
      </c>
      <c r="E151" s="14">
        <v>400</v>
      </c>
      <c r="F151" s="15" t="s">
        <v>1281</v>
      </c>
      <c r="G151" s="15" t="s">
        <v>1280</v>
      </c>
      <c r="H151" s="12" t="s">
        <v>1087</v>
      </c>
      <c r="I151" s="12" t="s">
        <v>1074</v>
      </c>
      <c r="J151" s="12">
        <v>1</v>
      </c>
      <c r="K151" s="12" t="s">
        <v>1075</v>
      </c>
      <c r="L151" s="15" t="s">
        <v>1076</v>
      </c>
      <c r="M151" s="27" t="s">
        <v>211</v>
      </c>
      <c r="N151" s="26" t="str">
        <f>VLOOKUP(B151,'Concise Lot Description'!150:1152,6)</f>
        <v>https://www.sothebys.com/en/buy/auction/2022/american-muscle-rare-whiskey-bourbon-rye/willett-family-estate-single-barrel-bourbon-5-year-2</v>
      </c>
    </row>
    <row r="152" spans="1:14" x14ac:dyDescent="0.25">
      <c r="A152" s="24"/>
      <c r="B152" s="12">
        <v>151</v>
      </c>
      <c r="C152" s="13" t="str">
        <f t="shared" si="0"/>
        <v>Willett Family Estate Single Barrel Bourbon 5 Year Old "The Crusaders Grail" 126.6 proof NV (1 BT75)</v>
      </c>
      <c r="D152" s="14">
        <v>300</v>
      </c>
      <c r="E152" s="14">
        <v>400</v>
      </c>
      <c r="F152" s="15" t="s">
        <v>1282</v>
      </c>
      <c r="G152" s="15" t="s">
        <v>1280</v>
      </c>
      <c r="H152" s="12" t="s">
        <v>1087</v>
      </c>
      <c r="I152" s="12" t="s">
        <v>1074</v>
      </c>
      <c r="J152" s="12">
        <v>1</v>
      </c>
      <c r="K152" s="12" t="s">
        <v>1075</v>
      </c>
      <c r="L152" s="15" t="s">
        <v>1076</v>
      </c>
      <c r="M152" s="25" t="s">
        <v>211</v>
      </c>
      <c r="N152" s="26" t="str">
        <f>VLOOKUP(B152,'Concise Lot Description'!151:1153,6)</f>
        <v>https://www.sothebys.com/en/buy/auction/2022/american-muscle-rare-whiskey-bourbon-rye/willett-family-estate-single-barrel-bourbon-5-year-3</v>
      </c>
    </row>
    <row r="153" spans="1:14" x14ac:dyDescent="0.25">
      <c r="A153" s="24"/>
      <c r="B153" s="12">
        <v>152</v>
      </c>
      <c r="C153" s="13" t="str">
        <f t="shared" si="0"/>
        <v>Willett Family Estate Single Barrel Bourbon 5 Year Old "The Crusaders Grail" 126.6 proof NV (1 BT75)</v>
      </c>
      <c r="D153" s="14">
        <v>300</v>
      </c>
      <c r="E153" s="14">
        <v>400</v>
      </c>
      <c r="F153" s="15" t="s">
        <v>1283</v>
      </c>
      <c r="G153" s="15" t="s">
        <v>1280</v>
      </c>
      <c r="H153" s="12" t="s">
        <v>1087</v>
      </c>
      <c r="I153" s="12" t="s">
        <v>1074</v>
      </c>
      <c r="J153" s="12">
        <v>1</v>
      </c>
      <c r="K153" s="12" t="s">
        <v>1075</v>
      </c>
      <c r="L153" s="15" t="s">
        <v>1076</v>
      </c>
      <c r="M153" s="27" t="s">
        <v>211</v>
      </c>
      <c r="N153" s="26" t="str">
        <f>VLOOKUP(B153,'Concise Lot Description'!152:1154,6)</f>
        <v>https://www.sothebys.com/en/buy/auction/2022/american-muscle-rare-whiskey-bourbon-rye/willett-family-estate-single-barrel-bourbon-5-year-4</v>
      </c>
    </row>
    <row r="154" spans="1:14" x14ac:dyDescent="0.25">
      <c r="A154" s="24"/>
      <c r="B154" s="12">
        <v>153</v>
      </c>
      <c r="C154" s="13" t="str">
        <f t="shared" si="0"/>
        <v>Willett Family Estate Single Barrel Bourbon 5 Year Old "The Crusaders Grail" 126.6 proof NV (1 BT75)</v>
      </c>
      <c r="D154" s="14">
        <v>300</v>
      </c>
      <c r="E154" s="14">
        <v>400</v>
      </c>
      <c r="F154" s="15" t="s">
        <v>1284</v>
      </c>
      <c r="G154" s="15" t="s">
        <v>1280</v>
      </c>
      <c r="H154" s="12" t="s">
        <v>1087</v>
      </c>
      <c r="I154" s="12" t="s">
        <v>1074</v>
      </c>
      <c r="J154" s="12">
        <v>1</v>
      </c>
      <c r="K154" s="12" t="s">
        <v>1075</v>
      </c>
      <c r="L154" s="15" t="s">
        <v>1076</v>
      </c>
      <c r="M154" s="25" t="s">
        <v>211</v>
      </c>
      <c r="N154" s="26" t="str">
        <f>VLOOKUP(B154,'Concise Lot Description'!153:1155,6)</f>
        <v>https://www.sothebys.com/en/buy/auction/2022/american-muscle-rare-whiskey-bourbon-rye/willett-family-estate-single-barrel-bourbon-5-year-5</v>
      </c>
    </row>
    <row r="155" spans="1:14" x14ac:dyDescent="0.25">
      <c r="A155" s="24"/>
      <c r="B155" s="12">
        <v>154</v>
      </c>
      <c r="C155" s="13" t="str">
        <f t="shared" si="0"/>
        <v>Willett Family Estate Single Barrel Bourbon 5 Year Old "The Crusaders Grail" 126.6 proof NV (1 BT75)</v>
      </c>
      <c r="D155" s="14">
        <v>300</v>
      </c>
      <c r="E155" s="14">
        <v>400</v>
      </c>
      <c r="F155" s="15" t="s">
        <v>1285</v>
      </c>
      <c r="G155" s="15" t="s">
        <v>1280</v>
      </c>
      <c r="H155" s="12" t="s">
        <v>1087</v>
      </c>
      <c r="I155" s="12" t="s">
        <v>1074</v>
      </c>
      <c r="J155" s="12">
        <v>1</v>
      </c>
      <c r="K155" s="12" t="s">
        <v>1075</v>
      </c>
      <c r="L155" s="15" t="s">
        <v>1076</v>
      </c>
      <c r="M155" s="27" t="s">
        <v>211</v>
      </c>
      <c r="N155" s="26" t="str">
        <f>VLOOKUP(B155,'Concise Lot Description'!154:1156,6)</f>
        <v>https://www.sothebys.com/en/buy/auction/2022/american-muscle-rare-whiskey-bourbon-rye/willett-family-estate-single-barrel-bourbon-5-year-6</v>
      </c>
    </row>
    <row r="156" spans="1:14" x14ac:dyDescent="0.25">
      <c r="A156" s="24"/>
      <c r="B156" s="12">
        <v>155</v>
      </c>
      <c r="C156" s="13" t="str">
        <f t="shared" si="0"/>
        <v>Willett Family Estate Single Barrel Bourbon 5 Year Old "Shhhhhhhh" 120 proof NV (1 BT75)</v>
      </c>
      <c r="D156" s="14">
        <v>300</v>
      </c>
      <c r="E156" s="14">
        <v>400</v>
      </c>
      <c r="F156" s="15" t="s">
        <v>1286</v>
      </c>
      <c r="G156" s="15" t="s">
        <v>1287</v>
      </c>
      <c r="H156" s="12" t="s">
        <v>1087</v>
      </c>
      <c r="I156" s="12" t="s">
        <v>1074</v>
      </c>
      <c r="J156" s="12">
        <v>1</v>
      </c>
      <c r="K156" s="12" t="s">
        <v>1075</v>
      </c>
      <c r="L156" s="15" t="s">
        <v>1076</v>
      </c>
      <c r="M156" s="25" t="s">
        <v>218</v>
      </c>
      <c r="N156" s="26" t="str">
        <f>VLOOKUP(B156,'Concise Lot Description'!155:1157,6)</f>
        <v>https://www.sothebys.com/en/buy/auction/2022/american-muscle-rare-whiskey-bourbon-rye/willett-family-estate-single-barrel-bourbon-5-year-7</v>
      </c>
    </row>
    <row r="157" spans="1:14" x14ac:dyDescent="0.25">
      <c r="A157" s="24"/>
      <c r="B157" s="12">
        <v>156</v>
      </c>
      <c r="C157" s="13" t="str">
        <f t="shared" si="0"/>
        <v>Willett Family Estate Single Barrel Bourbon 5 Year Old "Shhhhhhhh" 120 proof NV (1 BT75)</v>
      </c>
      <c r="D157" s="14">
        <v>300</v>
      </c>
      <c r="E157" s="14">
        <v>400</v>
      </c>
      <c r="F157" s="15" t="s">
        <v>1288</v>
      </c>
      <c r="G157" s="15" t="s">
        <v>1287</v>
      </c>
      <c r="H157" s="12" t="s">
        <v>1087</v>
      </c>
      <c r="I157" s="12" t="s">
        <v>1074</v>
      </c>
      <c r="J157" s="12">
        <v>1</v>
      </c>
      <c r="K157" s="12" t="s">
        <v>1075</v>
      </c>
      <c r="L157" s="15" t="s">
        <v>1076</v>
      </c>
      <c r="M157" s="27" t="s">
        <v>218</v>
      </c>
      <c r="N157" s="26" t="str">
        <f>VLOOKUP(B157,'Concise Lot Description'!156:1158,6)</f>
        <v>https://www.sothebys.com/en/buy/auction/2022/american-muscle-rare-whiskey-bourbon-rye/willett-family-estate-single-barrel-bourbon-5-year-8</v>
      </c>
    </row>
    <row r="158" spans="1:14" x14ac:dyDescent="0.25">
      <c r="A158" s="24"/>
      <c r="B158" s="12">
        <v>157</v>
      </c>
      <c r="C158" s="13" t="str">
        <f t="shared" si="0"/>
        <v>Willett Family Estate Single Barrel Bourbon 5 Year Old "Shhhhhhhh" 120 proof NV (1 BT75)</v>
      </c>
      <c r="D158" s="14">
        <v>300</v>
      </c>
      <c r="E158" s="14">
        <v>400</v>
      </c>
      <c r="F158" s="15" t="s">
        <v>1289</v>
      </c>
      <c r="G158" s="15" t="s">
        <v>1287</v>
      </c>
      <c r="H158" s="12" t="s">
        <v>1087</v>
      </c>
      <c r="I158" s="12" t="s">
        <v>1074</v>
      </c>
      <c r="J158" s="12">
        <v>1</v>
      </c>
      <c r="K158" s="12" t="s">
        <v>1075</v>
      </c>
      <c r="L158" s="15" t="s">
        <v>1076</v>
      </c>
      <c r="M158" s="25" t="s">
        <v>218</v>
      </c>
      <c r="N158" s="26" t="str">
        <f>VLOOKUP(B158,'Concise Lot Description'!157:1159,6)</f>
        <v>https://www.sothebys.com/en/buy/auction/2022/american-muscle-rare-whiskey-bourbon-rye/willett-family-estate-single-barrel-bourbon-5-year-9</v>
      </c>
    </row>
    <row r="159" spans="1:14" x14ac:dyDescent="0.25">
      <c r="A159" s="24"/>
      <c r="B159" s="12">
        <v>158</v>
      </c>
      <c r="C159" s="13" t="str">
        <f t="shared" si="0"/>
        <v>Willett Family Estate Single Barrel Bourbon 5 Year Old "Shhhhhhhh" 120 proof NV (1 BT75)</v>
      </c>
      <c r="D159" s="14">
        <v>300</v>
      </c>
      <c r="E159" s="14">
        <v>400</v>
      </c>
      <c r="F159" s="15" t="s">
        <v>1290</v>
      </c>
      <c r="G159" s="15" t="s">
        <v>1287</v>
      </c>
      <c r="H159" s="12" t="s">
        <v>1087</v>
      </c>
      <c r="I159" s="12" t="s">
        <v>1074</v>
      </c>
      <c r="J159" s="12">
        <v>1</v>
      </c>
      <c r="K159" s="12" t="s">
        <v>1075</v>
      </c>
      <c r="L159" s="15" t="s">
        <v>1076</v>
      </c>
      <c r="M159" s="27" t="s">
        <v>218</v>
      </c>
      <c r="N159" s="26" t="str">
        <f>VLOOKUP(B159,'Concise Lot Description'!158:1160,6)</f>
        <v>https://www.sothebys.com/en/buy/auction/2022/american-muscle-rare-whiskey-bourbon-rye/willett-family-estate-single-barrel-bourbon-5-year-10</v>
      </c>
    </row>
    <row r="160" spans="1:14" x14ac:dyDescent="0.25">
      <c r="A160" s="24"/>
      <c r="B160" s="12">
        <v>159</v>
      </c>
      <c r="C160" s="13" t="str">
        <f t="shared" si="0"/>
        <v>Willett Family Estate Single Barrel Bourbon 5 Year Old "Shhhhhhhh" 120 proof NV (1 BT75)</v>
      </c>
      <c r="D160" s="14">
        <v>300</v>
      </c>
      <c r="E160" s="14">
        <v>400</v>
      </c>
      <c r="F160" s="15" t="s">
        <v>1291</v>
      </c>
      <c r="G160" s="15" t="s">
        <v>1287</v>
      </c>
      <c r="H160" s="12" t="s">
        <v>1087</v>
      </c>
      <c r="I160" s="12" t="s">
        <v>1074</v>
      </c>
      <c r="J160" s="12">
        <v>1</v>
      </c>
      <c r="K160" s="12" t="s">
        <v>1075</v>
      </c>
      <c r="L160" s="15" t="s">
        <v>1076</v>
      </c>
      <c r="M160" s="25" t="s">
        <v>218</v>
      </c>
      <c r="N160" s="26" t="str">
        <f>VLOOKUP(B160,'Concise Lot Description'!159:1161,6)</f>
        <v>https://www.sothebys.com/en/buy/auction/2022/american-muscle-rare-whiskey-bourbon-rye/willett-family-estate-single-barrel-bourbon-5-year-11</v>
      </c>
    </row>
    <row r="161" spans="1:14" x14ac:dyDescent="0.25">
      <c r="A161" s="24"/>
      <c r="B161" s="12">
        <v>160</v>
      </c>
      <c r="C161" s="13" t="str">
        <f t="shared" si="0"/>
        <v>Willett Family Estate Single Barrel Bourbon 5 Year Old 116.8 proof NV (1 BT75)</v>
      </c>
      <c r="D161" s="14">
        <v>300</v>
      </c>
      <c r="E161" s="14">
        <v>400</v>
      </c>
      <c r="F161" s="15" t="s">
        <v>1292</v>
      </c>
      <c r="G161" s="15" t="s">
        <v>1293</v>
      </c>
      <c r="H161" s="12" t="s">
        <v>1087</v>
      </c>
      <c r="I161" s="12" t="s">
        <v>1074</v>
      </c>
      <c r="J161" s="12">
        <v>1</v>
      </c>
      <c r="K161" s="12" t="s">
        <v>1075</v>
      </c>
      <c r="L161" s="15" t="s">
        <v>1076</v>
      </c>
      <c r="M161" s="27" t="s">
        <v>224</v>
      </c>
      <c r="N161" s="26" t="str">
        <f>VLOOKUP(B161,'Concise Lot Description'!160:1162,6)</f>
        <v>https://www.sothebys.com/en/buy/auction/2022/american-muscle-rare-whiskey-bourbon-rye/willett-family-estate-single-barrel-bourbon-5-year-12</v>
      </c>
    </row>
    <row r="162" spans="1:14" x14ac:dyDescent="0.25">
      <c r="A162" s="24"/>
      <c r="B162" s="12">
        <v>161</v>
      </c>
      <c r="C162" s="13" t="str">
        <f t="shared" si="0"/>
        <v>Willett Family Estate Single Barrel Bourbon 5 Year Old 116.8 proof NV (1 BT75)</v>
      </c>
      <c r="D162" s="14">
        <v>300</v>
      </c>
      <c r="E162" s="14">
        <v>400</v>
      </c>
      <c r="F162" s="15" t="s">
        <v>1294</v>
      </c>
      <c r="G162" s="15" t="s">
        <v>1293</v>
      </c>
      <c r="H162" s="12" t="s">
        <v>1087</v>
      </c>
      <c r="I162" s="12" t="s">
        <v>1074</v>
      </c>
      <c r="J162" s="12">
        <v>1</v>
      </c>
      <c r="K162" s="12" t="s">
        <v>1075</v>
      </c>
      <c r="L162" s="15" t="s">
        <v>1076</v>
      </c>
      <c r="M162" s="25" t="s">
        <v>224</v>
      </c>
      <c r="N162" s="26" t="str">
        <f>VLOOKUP(B162,'Concise Lot Description'!161:1163,6)</f>
        <v>https://www.sothebys.com/en/buy/auction/2022/american-muscle-rare-whiskey-bourbon-rye/willett-family-estate-single-barrel-bourbon-5-year-13</v>
      </c>
    </row>
    <row r="163" spans="1:14" x14ac:dyDescent="0.25">
      <c r="A163" s="24"/>
      <c r="B163" s="12">
        <v>162</v>
      </c>
      <c r="C163" s="13" t="str">
        <f t="shared" si="0"/>
        <v>Willett Family Estate Single Barrel Bourbon 5 Year Old "Wheated Willett To Be Cured" 114.8 proof NV (1 BT75)</v>
      </c>
      <c r="D163" s="14">
        <v>300</v>
      </c>
      <c r="E163" s="14">
        <v>400</v>
      </c>
      <c r="F163" s="15" t="s">
        <v>1295</v>
      </c>
      <c r="G163" s="15" t="s">
        <v>1296</v>
      </c>
      <c r="H163" s="12" t="s">
        <v>1087</v>
      </c>
      <c r="I163" s="12" t="s">
        <v>1074</v>
      </c>
      <c r="J163" s="12">
        <v>1</v>
      </c>
      <c r="K163" s="12" t="s">
        <v>1075</v>
      </c>
      <c r="L163" s="15" t="s">
        <v>1076</v>
      </c>
      <c r="M163" s="27" t="s">
        <v>227</v>
      </c>
      <c r="N163" s="26" t="str">
        <f>VLOOKUP(B163,'Concise Lot Description'!162:1164,6)</f>
        <v>https://www.sothebys.com/en/buy/auction/2022/american-muscle-rare-whiskey-bourbon-rye/willett-family-estate-single-barrel-bourbon-5-year-14</v>
      </c>
    </row>
    <row r="164" spans="1:14" x14ac:dyDescent="0.25">
      <c r="A164" s="24"/>
      <c r="B164" s="12">
        <v>163</v>
      </c>
      <c r="C164" s="13" t="str">
        <f t="shared" si="0"/>
        <v>Willett Family Estate Single Barrel Bourbon 5 Year Old "Wheated Willett To Be Cured" 114.8 proof NV (1 BT75)</v>
      </c>
      <c r="D164" s="14">
        <v>300</v>
      </c>
      <c r="E164" s="14">
        <v>400</v>
      </c>
      <c r="F164" s="15" t="s">
        <v>1297</v>
      </c>
      <c r="G164" s="15" t="s">
        <v>1296</v>
      </c>
      <c r="H164" s="12" t="s">
        <v>1087</v>
      </c>
      <c r="I164" s="12" t="s">
        <v>1074</v>
      </c>
      <c r="J164" s="12">
        <v>1</v>
      </c>
      <c r="K164" s="12" t="s">
        <v>1075</v>
      </c>
      <c r="L164" s="15" t="s">
        <v>1076</v>
      </c>
      <c r="M164" s="25" t="s">
        <v>227</v>
      </c>
      <c r="N164" s="26" t="str">
        <f>VLOOKUP(B164,'Concise Lot Description'!163:1165,6)</f>
        <v>https://www.sothebys.com/en/buy/auction/2022/american-muscle-rare-whiskey-bourbon-rye/willett-family-estate-single-barrel-bourbon-5-year-15</v>
      </c>
    </row>
    <row r="165" spans="1:14" x14ac:dyDescent="0.25">
      <c r="A165" s="24"/>
      <c r="B165" s="12">
        <v>164</v>
      </c>
      <c r="C165" s="13" t="str">
        <f t="shared" si="0"/>
        <v>Willett Family Estate Single Barrel Bourbon 5 Year Old "Wheated Willett To Be Cured" 114.8 proof NV (1 BT75)</v>
      </c>
      <c r="D165" s="14">
        <v>300</v>
      </c>
      <c r="E165" s="14">
        <v>400</v>
      </c>
      <c r="F165" s="15" t="s">
        <v>1298</v>
      </c>
      <c r="G165" s="15" t="s">
        <v>1296</v>
      </c>
      <c r="H165" s="12" t="s">
        <v>1087</v>
      </c>
      <c r="I165" s="12" t="s">
        <v>1074</v>
      </c>
      <c r="J165" s="12">
        <v>1</v>
      </c>
      <c r="K165" s="12" t="s">
        <v>1075</v>
      </c>
      <c r="L165" s="15" t="s">
        <v>1076</v>
      </c>
      <c r="M165" s="27" t="s">
        <v>227</v>
      </c>
      <c r="N165" s="26" t="str">
        <f>VLOOKUP(B165,'Concise Lot Description'!164:1166,6)</f>
        <v>https://www.sothebys.com/en/buy/auction/2022/american-muscle-rare-whiskey-bourbon-rye/willett-family-estate-single-barrel-bourbon-5-year-16</v>
      </c>
    </row>
    <row r="166" spans="1:14" x14ac:dyDescent="0.25">
      <c r="A166" s="24"/>
      <c r="B166" s="12">
        <v>165</v>
      </c>
      <c r="C166" s="13" t="str">
        <f t="shared" si="0"/>
        <v>Willett Family Estate Single Barrel Bourbon 5 Year Old "Wheated Willett To Be Cured" 114.8 proof NV (1 BT75)</v>
      </c>
      <c r="D166" s="14">
        <v>300</v>
      </c>
      <c r="E166" s="14">
        <v>400</v>
      </c>
      <c r="F166" s="15" t="s">
        <v>1299</v>
      </c>
      <c r="G166" s="15" t="s">
        <v>1296</v>
      </c>
      <c r="H166" s="12" t="s">
        <v>1087</v>
      </c>
      <c r="I166" s="12" t="s">
        <v>1074</v>
      </c>
      <c r="J166" s="12">
        <v>1</v>
      </c>
      <c r="K166" s="12" t="s">
        <v>1075</v>
      </c>
      <c r="L166" s="15" t="s">
        <v>1076</v>
      </c>
      <c r="M166" s="25" t="s">
        <v>227</v>
      </c>
      <c r="N166" s="26" t="str">
        <f>VLOOKUP(B166,'Concise Lot Description'!165:1167,6)</f>
        <v>https://www.sothebys.com/en/buy/auction/2022/american-muscle-rare-whiskey-bourbon-rye/willett-family-estate-single-barrel-bourbon-5-year-17</v>
      </c>
    </row>
    <row r="167" spans="1:14" x14ac:dyDescent="0.25">
      <c r="A167" s="24"/>
      <c r="B167" s="12">
        <v>166</v>
      </c>
      <c r="C167" s="13" t="str">
        <f t="shared" si="0"/>
        <v>Willett XCF Exploratory Cask Finish Version 1.0 Small Batch Rye 7 Year Old 103.4 proof 2006 (1 BT75)</v>
      </c>
      <c r="D167" s="14">
        <v>300</v>
      </c>
      <c r="E167" s="14">
        <v>600</v>
      </c>
      <c r="F167" s="15" t="s">
        <v>1300</v>
      </c>
      <c r="G167" s="15" t="s">
        <v>1301</v>
      </c>
      <c r="H167" s="12" t="s">
        <v>1087</v>
      </c>
      <c r="I167" s="12">
        <v>2006</v>
      </c>
      <c r="J167" s="12">
        <v>1</v>
      </c>
      <c r="K167" s="12" t="s">
        <v>1075</v>
      </c>
      <c r="L167" s="15" t="s">
        <v>1106</v>
      </c>
      <c r="M167" s="27" t="s">
        <v>232</v>
      </c>
      <c r="N167" s="26" t="str">
        <f>VLOOKUP(B167,'Concise Lot Description'!166:1168,6)</f>
        <v>https://www.sothebys.com/en/buy/auction/2022/american-muscle-rare-whiskey-bourbon-rye/willett-xcf-exploratory-cask-finish-version-1-0</v>
      </c>
    </row>
    <row r="168" spans="1:14" x14ac:dyDescent="0.25">
      <c r="A168" s="24"/>
      <c r="B168" s="12">
        <v>167</v>
      </c>
      <c r="C168" s="13" t="str">
        <f t="shared" si="0"/>
        <v>Willett XCF Exploratory Cask Finish Version 1.0 Small Batch Rye 7 Year Old 103.4 proof 2006 (1 BT75)</v>
      </c>
      <c r="D168" s="14">
        <v>300</v>
      </c>
      <c r="E168" s="14">
        <v>600</v>
      </c>
      <c r="F168" s="15" t="s">
        <v>1300</v>
      </c>
      <c r="G168" s="15" t="s">
        <v>1301</v>
      </c>
      <c r="H168" s="12" t="s">
        <v>1087</v>
      </c>
      <c r="I168" s="12">
        <v>2006</v>
      </c>
      <c r="J168" s="12">
        <v>1</v>
      </c>
      <c r="K168" s="12" t="s">
        <v>1075</v>
      </c>
      <c r="L168" s="15" t="s">
        <v>1106</v>
      </c>
      <c r="M168" s="25" t="s">
        <v>232</v>
      </c>
      <c r="N168" s="26" t="str">
        <f>VLOOKUP(B168,'Concise Lot Description'!167:1169,6)</f>
        <v>https://www.sothebys.com/en/buy/auction/2022/american-muscle-rare-whiskey-bourbon-rye/willett-xcf-exploratory-cask-finish-version-1-0-2</v>
      </c>
    </row>
    <row r="169" spans="1:14" x14ac:dyDescent="0.25">
      <c r="A169" s="24"/>
      <c r="B169" s="12">
        <v>168</v>
      </c>
      <c r="C169" s="13" t="str">
        <f t="shared" si="0"/>
        <v>Willett XCF Exploratory Cask Finish Version 1.0 Small Batch Rye 7 Year Old 103.4 proof 2006 (1 BT75)</v>
      </c>
      <c r="D169" s="14">
        <v>300</v>
      </c>
      <c r="E169" s="14">
        <v>600</v>
      </c>
      <c r="F169" s="15" t="s">
        <v>1302</v>
      </c>
      <c r="G169" s="15" t="s">
        <v>1301</v>
      </c>
      <c r="H169" s="12" t="s">
        <v>1138</v>
      </c>
      <c r="I169" s="12">
        <v>2006</v>
      </c>
      <c r="J169" s="12">
        <v>1</v>
      </c>
      <c r="K169" s="12" t="s">
        <v>1075</v>
      </c>
      <c r="L169" s="15" t="s">
        <v>1106</v>
      </c>
      <c r="M169" s="27" t="s">
        <v>232</v>
      </c>
      <c r="N169" s="26" t="str">
        <f>VLOOKUP(B169,'Concise Lot Description'!168:1170,6)</f>
        <v>https://www.sothebys.com/en/buy/auction/2022/american-muscle-rare-whiskey-bourbon-rye/willett-xcf-exploratory-cask-finish-version-1-0-3</v>
      </c>
    </row>
    <row r="170" spans="1:14" x14ac:dyDescent="0.25">
      <c r="A170" s="24"/>
      <c r="B170" s="12">
        <v>169</v>
      </c>
      <c r="C170" s="13" t="str">
        <f t="shared" si="0"/>
        <v>Willett XCF Exploratory Cask Finish Version 1.0 Small Batch Rye 7 Year Old 103.4 proof 2006 (1 BT75)</v>
      </c>
      <c r="D170" s="14">
        <v>300</v>
      </c>
      <c r="E170" s="14">
        <v>600</v>
      </c>
      <c r="F170" s="15" t="s">
        <v>1303</v>
      </c>
      <c r="G170" s="15" t="s">
        <v>1301</v>
      </c>
      <c r="H170" s="12" t="s">
        <v>1138</v>
      </c>
      <c r="I170" s="12">
        <v>2006</v>
      </c>
      <c r="J170" s="12">
        <v>1</v>
      </c>
      <c r="K170" s="12" t="s">
        <v>1075</v>
      </c>
      <c r="L170" s="15" t="s">
        <v>1106</v>
      </c>
      <c r="M170" s="25" t="s">
        <v>232</v>
      </c>
      <c r="N170" s="26" t="str">
        <f>VLOOKUP(B170,'Concise Lot Description'!169:1171,6)</f>
        <v>https://www.sothebys.com/en/buy/auction/2022/american-muscle-rare-whiskey-bourbon-rye/willett-xcf-exploratory-cask-finish-version-1-0-4</v>
      </c>
    </row>
    <row r="171" spans="1:14" x14ac:dyDescent="0.25">
      <c r="A171" s="24"/>
      <c r="B171" s="12">
        <v>170</v>
      </c>
      <c r="C171" s="13" t="str">
        <f t="shared" si="0"/>
        <v>Willett XCF Exploratory Cask Finish Version 1.0 Small Batch Rye 7 Year Old 103.4 proof 2006 (1 BT75)</v>
      </c>
      <c r="D171" s="14">
        <v>300</v>
      </c>
      <c r="E171" s="14">
        <v>600</v>
      </c>
      <c r="F171" s="15" t="s">
        <v>1304</v>
      </c>
      <c r="G171" s="15" t="s">
        <v>1301</v>
      </c>
      <c r="H171" s="12" t="s">
        <v>1138</v>
      </c>
      <c r="I171" s="12">
        <v>2006</v>
      </c>
      <c r="J171" s="12">
        <v>1</v>
      </c>
      <c r="K171" s="12" t="s">
        <v>1075</v>
      </c>
      <c r="L171" s="15" t="s">
        <v>1106</v>
      </c>
      <c r="M171" s="27" t="s">
        <v>232</v>
      </c>
      <c r="N171" s="26" t="str">
        <f>VLOOKUP(B171,'Concise Lot Description'!170:1172,6)</f>
        <v>https://www.sothebys.com/en/buy/auction/2022/american-muscle-rare-whiskey-bourbon-rye/willett-xcf-exploratory-cask-finish-version-1-0-5</v>
      </c>
    </row>
    <row r="172" spans="1:14" x14ac:dyDescent="0.25">
      <c r="A172" s="24"/>
      <c r="B172" s="12">
        <v>171</v>
      </c>
      <c r="C172" s="13" t="str">
        <f t="shared" si="0"/>
        <v>Willett XCF Exploratory Cask Finish Version 1.0 Small Batch Rye 7 Year Old 103.4 proof 2006 (1 BT75)</v>
      </c>
      <c r="D172" s="14">
        <v>300</v>
      </c>
      <c r="E172" s="14">
        <v>600</v>
      </c>
      <c r="F172" s="15" t="s">
        <v>1305</v>
      </c>
      <c r="G172" s="15" t="s">
        <v>1301</v>
      </c>
      <c r="H172" s="12" t="s">
        <v>1138</v>
      </c>
      <c r="I172" s="12">
        <v>2006</v>
      </c>
      <c r="J172" s="12">
        <v>1</v>
      </c>
      <c r="K172" s="12" t="s">
        <v>1075</v>
      </c>
      <c r="L172" s="15" t="s">
        <v>1106</v>
      </c>
      <c r="M172" s="25" t="s">
        <v>232</v>
      </c>
      <c r="N172" s="26" t="str">
        <f>VLOOKUP(B172,'Concise Lot Description'!171:1173,6)</f>
        <v>https://www.sothebys.com/en/buy/auction/2022/american-muscle-rare-whiskey-bourbon-rye/willett-xcf-exploratory-cask-finish-version-1-0-6</v>
      </c>
    </row>
    <row r="173" spans="1:14" x14ac:dyDescent="0.25">
      <c r="A173" s="24"/>
      <c r="B173" s="12">
        <v>172</v>
      </c>
      <c r="C173" s="13" t="str">
        <f t="shared" si="0"/>
        <v>Willett XCF Exploratory Cask Finish Version 1.0 Small Batch Rye 7 Year Old 103.4 proof 2006 (1 BT75)</v>
      </c>
      <c r="D173" s="14">
        <v>300</v>
      </c>
      <c r="E173" s="14">
        <v>600</v>
      </c>
      <c r="F173" s="15" t="s">
        <v>1306</v>
      </c>
      <c r="G173" s="15" t="s">
        <v>1301</v>
      </c>
      <c r="H173" s="12" t="s">
        <v>1138</v>
      </c>
      <c r="I173" s="12">
        <v>2006</v>
      </c>
      <c r="J173" s="12">
        <v>1</v>
      </c>
      <c r="K173" s="12" t="s">
        <v>1075</v>
      </c>
      <c r="L173" s="15" t="s">
        <v>1106</v>
      </c>
      <c r="M173" s="27" t="s">
        <v>232</v>
      </c>
      <c r="N173" s="26" t="str">
        <f>VLOOKUP(B173,'Concise Lot Description'!172:1174,6)</f>
        <v>https://www.sothebys.com/en/buy/auction/2022/american-muscle-rare-whiskey-bourbon-rye/willett-xcf-exploratory-cask-finish-version-1-0-7</v>
      </c>
    </row>
    <row r="174" spans="1:14" x14ac:dyDescent="0.25">
      <c r="A174" s="24"/>
      <c r="B174" s="12">
        <v>173</v>
      </c>
      <c r="C174" s="13" t="str">
        <f t="shared" si="0"/>
        <v>William Larue Weller 2007 Release 117.9 proof NV (1 BT75)</v>
      </c>
      <c r="D174" s="14">
        <v>900</v>
      </c>
      <c r="E174" s="14">
        <v>1200</v>
      </c>
      <c r="F174" s="15" t="s">
        <v>1307</v>
      </c>
      <c r="G174" s="15" t="s">
        <v>1308</v>
      </c>
      <c r="H174" s="12" t="s">
        <v>1087</v>
      </c>
      <c r="I174" s="12" t="s">
        <v>1074</v>
      </c>
      <c r="J174" s="12">
        <v>1</v>
      </c>
      <c r="K174" s="12" t="s">
        <v>1075</v>
      </c>
      <c r="L174" s="15" t="s">
        <v>1076</v>
      </c>
      <c r="M174" s="25" t="s">
        <v>240</v>
      </c>
      <c r="N174" s="26" t="str">
        <f>VLOOKUP(B174,'Concise Lot Description'!173:1175,6)</f>
        <v>https://www.sothebys.com/en/buy/auction/2022/american-muscle-rare-whiskey-bourbon-rye/william-larue-weller-2007-release-117-9-proof-nv-1</v>
      </c>
    </row>
    <row r="175" spans="1:14" x14ac:dyDescent="0.25">
      <c r="A175" s="24"/>
      <c r="B175" s="12">
        <v>174</v>
      </c>
      <c r="C175" s="13" t="str">
        <f t="shared" si="0"/>
        <v>William Larue Weller 2007 Release 117.9 proof NV (1 BT75)</v>
      </c>
      <c r="D175" s="14">
        <v>900</v>
      </c>
      <c r="E175" s="14">
        <v>1200</v>
      </c>
      <c r="F175" s="15" t="s">
        <v>1309</v>
      </c>
      <c r="G175" s="15" t="s">
        <v>1308</v>
      </c>
      <c r="H175" s="12" t="s">
        <v>1087</v>
      </c>
      <c r="I175" s="12" t="s">
        <v>1074</v>
      </c>
      <c r="J175" s="12">
        <v>1</v>
      </c>
      <c r="K175" s="12" t="s">
        <v>1075</v>
      </c>
      <c r="L175" s="15" t="s">
        <v>1076</v>
      </c>
      <c r="M175" s="27" t="s">
        <v>240</v>
      </c>
      <c r="N175" s="26" t="str">
        <f>VLOOKUP(B175,'Concise Lot Description'!174:1176,6)</f>
        <v>https://www.sothebys.com/en/buy/auction/2022/american-muscle-rare-whiskey-bourbon-rye/william-larue-weller-2007-release-117-9-proof-nv-1-2</v>
      </c>
    </row>
    <row r="176" spans="1:14" x14ac:dyDescent="0.25">
      <c r="A176" s="24"/>
      <c r="B176" s="12">
        <v>175</v>
      </c>
      <c r="C176" s="13" t="str">
        <f t="shared" si="0"/>
        <v>William Larue Weller 2010 release 126.6 proof NV (1 BT75)</v>
      </c>
      <c r="D176" s="14">
        <v>900</v>
      </c>
      <c r="E176" s="14">
        <v>1200</v>
      </c>
      <c r="F176" s="15" t="s">
        <v>1310</v>
      </c>
      <c r="G176" s="15" t="s">
        <v>1311</v>
      </c>
      <c r="H176" s="12" t="s">
        <v>1087</v>
      </c>
      <c r="I176" s="12" t="s">
        <v>1074</v>
      </c>
      <c r="J176" s="12">
        <v>1</v>
      </c>
      <c r="K176" s="12" t="s">
        <v>1075</v>
      </c>
      <c r="L176" s="15" t="s">
        <v>1076</v>
      </c>
      <c r="M176" s="25" t="s">
        <v>243</v>
      </c>
      <c r="N176" s="26" t="str">
        <f>VLOOKUP(B176,'Concise Lot Description'!175:1177,6)</f>
        <v>https://www.sothebys.com/en/buy/auction/2022/american-muscle-rare-whiskey-bourbon-rye/william-larue-weller-2010-release-126-6-proof-nv-1</v>
      </c>
    </row>
    <row r="177" spans="1:14" x14ac:dyDescent="0.25">
      <c r="A177" s="24"/>
      <c r="B177" s="12">
        <v>176</v>
      </c>
      <c r="C177" s="13" t="str">
        <f t="shared" si="0"/>
        <v>William Larue Weller 2010 release 126.6 proof NV (1 BT75)</v>
      </c>
      <c r="D177" s="14">
        <v>900</v>
      </c>
      <c r="E177" s="14">
        <v>1200</v>
      </c>
      <c r="F177" s="15" t="s">
        <v>1312</v>
      </c>
      <c r="G177" s="15" t="s">
        <v>1311</v>
      </c>
      <c r="H177" s="12" t="s">
        <v>1087</v>
      </c>
      <c r="I177" s="12" t="s">
        <v>1074</v>
      </c>
      <c r="J177" s="12">
        <v>1</v>
      </c>
      <c r="K177" s="12" t="s">
        <v>1075</v>
      </c>
      <c r="L177" s="15" t="s">
        <v>1076</v>
      </c>
      <c r="M177" s="27" t="s">
        <v>243</v>
      </c>
      <c r="N177" s="26" t="str">
        <f>VLOOKUP(B177,'Concise Lot Description'!176:1178,6)</f>
        <v>https://www.sothebys.com/en/buy/auction/2022/american-muscle-rare-whiskey-bourbon-rye/william-larue-weller-2010-release-126-6-proof-nv-1-2</v>
      </c>
    </row>
    <row r="178" spans="1:14" x14ac:dyDescent="0.25">
      <c r="A178" s="24"/>
      <c r="B178" s="12">
        <v>177</v>
      </c>
      <c r="C178" s="13" t="str">
        <f t="shared" si="0"/>
        <v>William Larue Weller 2010 release 126.6 proof NV (1 BT75)</v>
      </c>
      <c r="D178" s="14">
        <v>900</v>
      </c>
      <c r="E178" s="14">
        <v>1200</v>
      </c>
      <c r="F178" s="15" t="s">
        <v>1313</v>
      </c>
      <c r="G178" s="15" t="s">
        <v>1311</v>
      </c>
      <c r="H178" s="12" t="s">
        <v>1087</v>
      </c>
      <c r="I178" s="12" t="s">
        <v>1074</v>
      </c>
      <c r="J178" s="12">
        <v>1</v>
      </c>
      <c r="K178" s="12" t="s">
        <v>1075</v>
      </c>
      <c r="L178" s="15" t="s">
        <v>1076</v>
      </c>
      <c r="M178" s="25" t="s">
        <v>243</v>
      </c>
      <c r="N178" s="26" t="str">
        <f>VLOOKUP(B178,'Concise Lot Description'!177:1179,6)</f>
        <v>https://www.sothebys.com/en/buy/auction/2022/american-muscle-rare-whiskey-bourbon-rye/william-larue-weller-2010-release-126-6-proof-nv-1-3</v>
      </c>
    </row>
    <row r="179" spans="1:14" x14ac:dyDescent="0.25">
      <c r="A179" s="24"/>
      <c r="B179" s="12">
        <v>178</v>
      </c>
      <c r="C179" s="13" t="str">
        <f t="shared" si="0"/>
        <v>William Larue Weller 2011 release 133.5 proof NV (1 BT75)</v>
      </c>
      <c r="D179" s="14">
        <v>900</v>
      </c>
      <c r="E179" s="14">
        <v>1200</v>
      </c>
      <c r="F179" s="15" t="s">
        <v>1314</v>
      </c>
      <c r="G179" s="15" t="s">
        <v>1315</v>
      </c>
      <c r="H179" s="12" t="s">
        <v>1087</v>
      </c>
      <c r="I179" s="12" t="s">
        <v>1074</v>
      </c>
      <c r="J179" s="12">
        <v>1</v>
      </c>
      <c r="K179" s="12" t="s">
        <v>1075</v>
      </c>
      <c r="L179" s="15" t="s">
        <v>1076</v>
      </c>
      <c r="M179" s="27" t="s">
        <v>247</v>
      </c>
      <c r="N179" s="26" t="str">
        <f>VLOOKUP(B179,'Concise Lot Description'!178:1180,6)</f>
        <v>https://www.sothebys.com/en/buy/auction/2022/american-muscle-rare-whiskey-bourbon-rye/william-larue-weller-2011-release-133-5-proof-nv-1</v>
      </c>
    </row>
    <row r="180" spans="1:14" x14ac:dyDescent="0.25">
      <c r="A180" s="24"/>
      <c r="B180" s="12">
        <v>179</v>
      </c>
      <c r="C180" s="13" t="str">
        <f t="shared" si="0"/>
        <v>William Larue Weller 2012 Release 123.4 proof NV (1 BT75)</v>
      </c>
      <c r="D180" s="14">
        <v>900</v>
      </c>
      <c r="E180" s="14">
        <v>1200</v>
      </c>
      <c r="F180" s="15" t="s">
        <v>1316</v>
      </c>
      <c r="G180" s="15" t="s">
        <v>1317</v>
      </c>
      <c r="H180" s="12" t="s">
        <v>1087</v>
      </c>
      <c r="I180" s="12" t="s">
        <v>1074</v>
      </c>
      <c r="J180" s="12">
        <v>1</v>
      </c>
      <c r="K180" s="12" t="s">
        <v>1075</v>
      </c>
      <c r="L180" s="15" t="s">
        <v>1076</v>
      </c>
      <c r="M180" s="25" t="s">
        <v>249</v>
      </c>
      <c r="N180" s="26" t="str">
        <f>VLOOKUP(B180,'Concise Lot Description'!179:1181,6)</f>
        <v>https://www.sothebys.com/en/buy/auction/2022/american-muscle-rare-whiskey-bourbon-rye/william-larue-weller-2012-release-123-4-proof-nv-1</v>
      </c>
    </row>
    <row r="181" spans="1:14" x14ac:dyDescent="0.25">
      <c r="A181" s="24"/>
      <c r="B181" s="12">
        <v>180</v>
      </c>
      <c r="C181" s="13" t="str">
        <f t="shared" si="0"/>
        <v>William Larue Weller 2012 Release 123.4 proof NV (1 BT75)</v>
      </c>
      <c r="D181" s="14">
        <v>900</v>
      </c>
      <c r="E181" s="14">
        <v>1200</v>
      </c>
      <c r="F181" s="15" t="s">
        <v>1318</v>
      </c>
      <c r="G181" s="15" t="s">
        <v>1317</v>
      </c>
      <c r="H181" s="12" t="s">
        <v>1087</v>
      </c>
      <c r="I181" s="12" t="s">
        <v>1074</v>
      </c>
      <c r="J181" s="12">
        <v>1</v>
      </c>
      <c r="K181" s="12" t="s">
        <v>1075</v>
      </c>
      <c r="L181" s="15" t="s">
        <v>1076</v>
      </c>
      <c r="M181" s="27" t="s">
        <v>249</v>
      </c>
      <c r="N181" s="26" t="str">
        <f>VLOOKUP(B181,'Concise Lot Description'!180:1182,6)</f>
        <v>https://www.sothebys.com/en/buy/auction/2022/american-muscle-rare-whiskey-bourbon-rye/william-larue-weller-2012-release-123-4-proof-nv-1-2</v>
      </c>
    </row>
    <row r="182" spans="1:14" x14ac:dyDescent="0.25">
      <c r="A182" s="24"/>
      <c r="B182" s="12">
        <v>181</v>
      </c>
      <c r="C182" s="13" t="str">
        <f t="shared" si="0"/>
        <v>William Larue Weller 2012 Release 123.4 proof NV (1 BT75)</v>
      </c>
      <c r="D182" s="14">
        <v>900</v>
      </c>
      <c r="E182" s="14">
        <v>1200</v>
      </c>
      <c r="F182" s="15" t="s">
        <v>1319</v>
      </c>
      <c r="G182" s="15" t="s">
        <v>1317</v>
      </c>
      <c r="H182" s="12" t="s">
        <v>1087</v>
      </c>
      <c r="I182" s="12" t="s">
        <v>1074</v>
      </c>
      <c r="J182" s="12">
        <v>1</v>
      </c>
      <c r="K182" s="12" t="s">
        <v>1075</v>
      </c>
      <c r="L182" s="15" t="s">
        <v>1076</v>
      </c>
      <c r="M182" s="25" t="s">
        <v>249</v>
      </c>
      <c r="N182" s="26" t="str">
        <f>VLOOKUP(B182,'Concise Lot Description'!181:1183,6)</f>
        <v>https://www.sothebys.com/en/buy/auction/2022/american-muscle-rare-whiskey-bourbon-rye/william-larue-weller-2012-release-123-4-proof-nv-1-3</v>
      </c>
    </row>
    <row r="183" spans="1:14" x14ac:dyDescent="0.25">
      <c r="A183" s="24"/>
      <c r="B183" s="12">
        <v>182</v>
      </c>
      <c r="C183" s="13" t="str">
        <f t="shared" si="0"/>
        <v>William Larue Weller 2012 Release 123.4 proof NV (1 BT75)</v>
      </c>
      <c r="D183" s="14">
        <v>900</v>
      </c>
      <c r="E183" s="14">
        <v>1200</v>
      </c>
      <c r="F183" s="15" t="s">
        <v>1320</v>
      </c>
      <c r="G183" s="15" t="s">
        <v>1317</v>
      </c>
      <c r="H183" s="12" t="s">
        <v>1087</v>
      </c>
      <c r="I183" s="12" t="s">
        <v>1074</v>
      </c>
      <c r="J183" s="12">
        <v>1</v>
      </c>
      <c r="K183" s="12" t="s">
        <v>1075</v>
      </c>
      <c r="L183" s="15" t="s">
        <v>1076</v>
      </c>
      <c r="M183" s="27" t="s">
        <v>249</v>
      </c>
      <c r="N183" s="26" t="str">
        <f>VLOOKUP(B183,'Concise Lot Description'!182:1184,6)</f>
        <v>https://www.sothebys.com/en/buy/auction/2022/american-muscle-rare-whiskey-bourbon-rye/william-larue-weller-2012-release-123-4-proof-nv-1-4</v>
      </c>
    </row>
    <row r="184" spans="1:14" x14ac:dyDescent="0.25">
      <c r="A184" s="24"/>
      <c r="B184" s="12">
        <v>183</v>
      </c>
      <c r="C184" s="13" t="str">
        <f t="shared" si="0"/>
        <v>William Larue Weller 2012 Release 123.4 proof NV (1 BT75)</v>
      </c>
      <c r="D184" s="14">
        <v>900</v>
      </c>
      <c r="E184" s="14">
        <v>1200</v>
      </c>
      <c r="F184" s="15" t="s">
        <v>1319</v>
      </c>
      <c r="G184" s="15" t="s">
        <v>1317</v>
      </c>
      <c r="H184" s="12" t="s">
        <v>1087</v>
      </c>
      <c r="I184" s="12" t="s">
        <v>1074</v>
      </c>
      <c r="J184" s="12">
        <v>1</v>
      </c>
      <c r="K184" s="12" t="s">
        <v>1075</v>
      </c>
      <c r="L184" s="15" t="s">
        <v>1076</v>
      </c>
      <c r="M184" s="25" t="s">
        <v>249</v>
      </c>
      <c r="N184" s="26" t="str">
        <f>VLOOKUP(B184,'Concise Lot Description'!183:1185,6)</f>
        <v>https://www.sothebys.com/en/buy/auction/2022/american-muscle-rare-whiskey-bourbon-rye/william-larue-weller-2012-release-123-4-proof-nv-1-5</v>
      </c>
    </row>
    <row r="185" spans="1:14" x14ac:dyDescent="0.25">
      <c r="A185" s="24"/>
      <c r="B185" s="12">
        <v>184</v>
      </c>
      <c r="C185" s="13" t="str">
        <f t="shared" si="0"/>
        <v>William Larue Weller 2016 release 135.4 proof NV (1 BT75)</v>
      </c>
      <c r="D185" s="14">
        <v>900</v>
      </c>
      <c r="E185" s="14">
        <v>1200</v>
      </c>
      <c r="F185" s="15" t="s">
        <v>1321</v>
      </c>
      <c r="G185" s="15" t="s">
        <v>1322</v>
      </c>
      <c r="H185" s="12" t="s">
        <v>1087</v>
      </c>
      <c r="I185" s="12" t="s">
        <v>1074</v>
      </c>
      <c r="J185" s="12">
        <v>1</v>
      </c>
      <c r="K185" s="12" t="s">
        <v>1075</v>
      </c>
      <c r="L185" s="15" t="s">
        <v>1076</v>
      </c>
      <c r="M185" s="27" t="s">
        <v>255</v>
      </c>
      <c r="N185" s="26" t="str">
        <f>VLOOKUP(B185,'Concise Lot Description'!184:1186,6)</f>
        <v>https://www.sothebys.com/en/buy/auction/2022/american-muscle-rare-whiskey-bourbon-rye/william-larue-weller-2016-release-135-4-proof-nv-1</v>
      </c>
    </row>
    <row r="186" spans="1:14" x14ac:dyDescent="0.25">
      <c r="A186" s="24"/>
      <c r="B186" s="12">
        <v>185</v>
      </c>
      <c r="C186" s="13" t="str">
        <f t="shared" si="0"/>
        <v>William Larue Weller 2015 release 134.6 proof NV (1 BT75)</v>
      </c>
      <c r="D186" s="14">
        <v>900</v>
      </c>
      <c r="E186" s="14">
        <v>1200</v>
      </c>
      <c r="F186" s="15" t="s">
        <v>1323</v>
      </c>
      <c r="G186" s="15" t="s">
        <v>1324</v>
      </c>
      <c r="H186" s="12" t="s">
        <v>1087</v>
      </c>
      <c r="I186" s="12" t="s">
        <v>1074</v>
      </c>
      <c r="J186" s="12">
        <v>1</v>
      </c>
      <c r="K186" s="12" t="s">
        <v>1075</v>
      </c>
      <c r="L186" s="15" t="s">
        <v>1076</v>
      </c>
      <c r="M186" s="25" t="s">
        <v>257</v>
      </c>
      <c r="N186" s="26" t="str">
        <f>VLOOKUP(B186,'Concise Lot Description'!185:1187,6)</f>
        <v>https://www.sothebys.com/en/buy/auction/2022/american-muscle-rare-whiskey-bourbon-rye/william-larue-weller-2015-release-134-6-proof-nv-1</v>
      </c>
    </row>
    <row r="187" spans="1:14" x14ac:dyDescent="0.25">
      <c r="A187" s="24"/>
      <c r="B187" s="12">
        <v>186</v>
      </c>
      <c r="C187" s="13" t="str">
        <f t="shared" si="0"/>
        <v>William Larue Weller 2013 release 136.2 proof NV (1 BT75)</v>
      </c>
      <c r="D187" s="14">
        <v>900</v>
      </c>
      <c r="E187" s="14">
        <v>1200</v>
      </c>
      <c r="F187" s="15" t="s">
        <v>1325</v>
      </c>
      <c r="G187" s="15" t="s">
        <v>1326</v>
      </c>
      <c r="H187" s="12" t="s">
        <v>1087</v>
      </c>
      <c r="I187" s="12" t="s">
        <v>1074</v>
      </c>
      <c r="J187" s="12">
        <v>1</v>
      </c>
      <c r="K187" s="12" t="s">
        <v>1075</v>
      </c>
      <c r="L187" s="15" t="s">
        <v>1076</v>
      </c>
      <c r="M187" s="27" t="s">
        <v>259</v>
      </c>
      <c r="N187" s="26" t="str">
        <f>VLOOKUP(B187,'Concise Lot Description'!186:1188,6)</f>
        <v>https://www.sothebys.com/en/buy/auction/2022/american-muscle-rare-whiskey-bourbon-rye/william-larue-weller-2013-release-136-2-proof-nv-1</v>
      </c>
    </row>
    <row r="188" spans="1:14" x14ac:dyDescent="0.25">
      <c r="A188" s="24"/>
      <c r="B188" s="12">
        <v>187</v>
      </c>
      <c r="C188" s="13" t="str">
        <f t="shared" si="0"/>
        <v>William Larue Weller 2014 release 140.2 proof NV (1 BT75)</v>
      </c>
      <c r="D188" s="14">
        <v>900</v>
      </c>
      <c r="E188" s="14">
        <v>1200</v>
      </c>
      <c r="F188" s="15" t="s">
        <v>1327</v>
      </c>
      <c r="G188" s="15" t="s">
        <v>1328</v>
      </c>
      <c r="H188" s="12" t="s">
        <v>1087</v>
      </c>
      <c r="I188" s="12" t="s">
        <v>1074</v>
      </c>
      <c r="J188" s="12">
        <v>1</v>
      </c>
      <c r="K188" s="12" t="s">
        <v>1075</v>
      </c>
      <c r="L188" s="15" t="s">
        <v>1076</v>
      </c>
      <c r="M188" s="25" t="s">
        <v>261</v>
      </c>
      <c r="N188" s="26" t="str">
        <f>VLOOKUP(B188,'Concise Lot Description'!187:1189,6)</f>
        <v>https://www.sothebys.com/en/buy/auction/2022/american-muscle-rare-whiskey-bourbon-rye/william-larue-weller-2014-release-140-2-proof-nv-1</v>
      </c>
    </row>
    <row r="189" spans="1:14" x14ac:dyDescent="0.25">
      <c r="A189" s="24"/>
      <c r="B189" s="12">
        <v>188</v>
      </c>
      <c r="C189" s="13" t="str">
        <f t="shared" si="0"/>
        <v>W.L. Weller Single Barrel 97 proof NV (1 BT75)</v>
      </c>
      <c r="D189" s="14">
        <v>600</v>
      </c>
      <c r="E189" s="14">
        <v>900</v>
      </c>
      <c r="F189" s="15" t="s">
        <v>1329</v>
      </c>
      <c r="G189" s="15" t="s">
        <v>1330</v>
      </c>
      <c r="H189" s="12" t="s">
        <v>1087</v>
      </c>
      <c r="I189" s="12" t="s">
        <v>1074</v>
      </c>
      <c r="J189" s="12">
        <v>1</v>
      </c>
      <c r="K189" s="12" t="s">
        <v>1075</v>
      </c>
      <c r="L189" s="15" t="s">
        <v>1076</v>
      </c>
      <c r="M189" s="27" t="s">
        <v>263</v>
      </c>
      <c r="N189" s="26" t="str">
        <f>VLOOKUP(B189,'Concise Lot Description'!188:1190,6)</f>
        <v>https://www.sothebys.com/en/buy/auction/2022/american-muscle-rare-whiskey-bourbon-rye/w-l-weller-single-barrel-97-proof-nv-1-bt75</v>
      </c>
    </row>
    <row r="190" spans="1:14" x14ac:dyDescent="0.25">
      <c r="A190" s="24"/>
      <c r="B190" s="12">
        <v>189</v>
      </c>
      <c r="C190" s="13" t="str">
        <f t="shared" si="0"/>
        <v>W.L. Weller Single Barrel 97 proof NV (1 BT75)</v>
      </c>
      <c r="D190" s="14">
        <v>600</v>
      </c>
      <c r="E190" s="14">
        <v>900</v>
      </c>
      <c r="F190" s="15" t="s">
        <v>1331</v>
      </c>
      <c r="G190" s="15" t="s">
        <v>1330</v>
      </c>
      <c r="H190" s="12" t="s">
        <v>1087</v>
      </c>
      <c r="I190" s="12" t="s">
        <v>1074</v>
      </c>
      <c r="J190" s="12">
        <v>1</v>
      </c>
      <c r="K190" s="12" t="s">
        <v>1075</v>
      </c>
      <c r="L190" s="15" t="s">
        <v>1076</v>
      </c>
      <c r="M190" s="25" t="s">
        <v>263</v>
      </c>
      <c r="N190" s="26" t="str">
        <f>VLOOKUP(B190,'Concise Lot Description'!189:1191,6)</f>
        <v>https://www.sothebys.com/en/buy/auction/2022/american-muscle-rare-whiskey-bourbon-rye/w-l-weller-single-barrel-97-proof-nv-1-bt75-2</v>
      </c>
    </row>
    <row r="191" spans="1:14" x14ac:dyDescent="0.25">
      <c r="A191" s="24"/>
      <c r="B191" s="12">
        <v>190</v>
      </c>
      <c r="C191" s="13" t="str">
        <f t="shared" si="0"/>
        <v>W.L. Weller Full Proof Bourbon 114 proof NV (1 BT75)</v>
      </c>
      <c r="D191" s="14">
        <v>150</v>
      </c>
      <c r="E191" s="14">
        <v>300</v>
      </c>
      <c r="F191" s="15" t="s">
        <v>1332</v>
      </c>
      <c r="G191" s="15" t="s">
        <v>1333</v>
      </c>
      <c r="H191" s="12" t="s">
        <v>1087</v>
      </c>
      <c r="I191" s="12" t="s">
        <v>1074</v>
      </c>
      <c r="J191" s="12">
        <v>1</v>
      </c>
      <c r="K191" s="12" t="s">
        <v>1075</v>
      </c>
      <c r="L191" s="15" t="s">
        <v>1076</v>
      </c>
      <c r="M191" s="27" t="s">
        <v>266</v>
      </c>
      <c r="N191" s="26" t="str">
        <f>VLOOKUP(B191,'Concise Lot Description'!190:1192,6)</f>
        <v>https://www.sothebys.com/en/buy/auction/2022/american-muscle-rare-whiskey-bourbon-rye/w-l-weller-full-proof-bourbon-114-proof-nv-1-bt75</v>
      </c>
    </row>
    <row r="192" spans="1:14" x14ac:dyDescent="0.25">
      <c r="A192" s="24"/>
      <c r="B192" s="12">
        <v>191</v>
      </c>
      <c r="C192" s="13" t="str">
        <f t="shared" si="0"/>
        <v>W.L. Weller Full Proof Bourbon 114 proof NV (1 BT75)</v>
      </c>
      <c r="D192" s="14">
        <v>150</v>
      </c>
      <c r="E192" s="14">
        <v>300</v>
      </c>
      <c r="F192" s="15" t="s">
        <v>1334</v>
      </c>
      <c r="G192" s="15" t="s">
        <v>1333</v>
      </c>
      <c r="H192" s="12" t="s">
        <v>1087</v>
      </c>
      <c r="I192" s="12" t="s">
        <v>1074</v>
      </c>
      <c r="J192" s="12">
        <v>1</v>
      </c>
      <c r="K192" s="12" t="s">
        <v>1075</v>
      </c>
      <c r="L192" s="15" t="s">
        <v>1076</v>
      </c>
      <c r="M192" s="25" t="s">
        <v>266</v>
      </c>
      <c r="N192" s="26" t="str">
        <f>VLOOKUP(B192,'Concise Lot Description'!191:1193,6)</f>
        <v>https://www.sothebys.com/en/buy/auction/2022/american-muscle-rare-whiskey-bourbon-rye/w-l-weller-full-proof-bourbon-114-proof-nv-1-bt75-2</v>
      </c>
    </row>
    <row r="193" spans="1:14" x14ac:dyDescent="0.25">
      <c r="A193" s="24"/>
      <c r="B193" s="12">
        <v>192</v>
      </c>
      <c r="C193" s="13" t="str">
        <f t="shared" si="0"/>
        <v>Sazerac Rye 18 Year Old 2011 Release 90 proof NV (1 BT75)</v>
      </c>
      <c r="D193" s="14">
        <v>900</v>
      </c>
      <c r="E193" s="14">
        <v>1200</v>
      </c>
      <c r="F193" s="15" t="s">
        <v>1335</v>
      </c>
      <c r="G193" s="15" t="s">
        <v>1336</v>
      </c>
      <c r="H193" s="12" t="s">
        <v>1087</v>
      </c>
      <c r="I193" s="12" t="s">
        <v>1074</v>
      </c>
      <c r="J193" s="12">
        <v>1</v>
      </c>
      <c r="K193" s="12" t="s">
        <v>1075</v>
      </c>
      <c r="L193" s="15" t="s">
        <v>1106</v>
      </c>
      <c r="M193" s="27" t="s">
        <v>269</v>
      </c>
      <c r="N193" s="26" t="str">
        <f>VLOOKUP(B193,'Concise Lot Description'!192:1194,6)</f>
        <v>https://www.sothebys.com/en/buy/auction/2022/american-muscle-rare-whiskey-bourbon-rye/sazerac-rye-18-year-old-2011-release-90-proof-nv-1</v>
      </c>
    </row>
    <row r="194" spans="1:14" x14ac:dyDescent="0.25">
      <c r="A194" s="24"/>
      <c r="B194" s="12">
        <v>193</v>
      </c>
      <c r="C194" s="13" t="str">
        <f t="shared" si="0"/>
        <v>Sazerac Rye 18 Year Old 2012 Release 90 proof NV (1 BT75)</v>
      </c>
      <c r="D194" s="14">
        <v>900</v>
      </c>
      <c r="E194" s="14">
        <v>1200</v>
      </c>
      <c r="F194" s="15" t="s">
        <v>1337</v>
      </c>
      <c r="G194" s="15" t="s">
        <v>1338</v>
      </c>
      <c r="H194" s="12" t="s">
        <v>1087</v>
      </c>
      <c r="I194" s="12" t="s">
        <v>1074</v>
      </c>
      <c r="J194" s="12">
        <v>1</v>
      </c>
      <c r="K194" s="12" t="s">
        <v>1075</v>
      </c>
      <c r="L194" s="15" t="s">
        <v>1106</v>
      </c>
      <c r="M194" s="25" t="s">
        <v>271</v>
      </c>
      <c r="N194" s="26" t="str">
        <f>VLOOKUP(B194,'Concise Lot Description'!193:1195,6)</f>
        <v>https://www.sothebys.com/en/buy/auction/2022/american-muscle-rare-whiskey-bourbon-rye/sazerac-rye-18-year-old-2012-release-90-proof-nv-1</v>
      </c>
    </row>
    <row r="195" spans="1:14" x14ac:dyDescent="0.25">
      <c r="A195" s="24"/>
      <c r="B195" s="12">
        <v>194</v>
      </c>
      <c r="C195" s="13" t="str">
        <f t="shared" si="0"/>
        <v>Sazerac Rye 18 Year Old 2012 Release 90 proof NV (1 BT75)</v>
      </c>
      <c r="D195" s="14">
        <v>900</v>
      </c>
      <c r="E195" s="14">
        <v>1200</v>
      </c>
      <c r="F195" s="15" t="s">
        <v>1339</v>
      </c>
      <c r="G195" s="15" t="s">
        <v>1338</v>
      </c>
      <c r="H195" s="12" t="s">
        <v>1087</v>
      </c>
      <c r="I195" s="12" t="s">
        <v>1074</v>
      </c>
      <c r="J195" s="12">
        <v>1</v>
      </c>
      <c r="K195" s="12" t="s">
        <v>1075</v>
      </c>
      <c r="L195" s="15" t="s">
        <v>1106</v>
      </c>
      <c r="M195" s="27" t="s">
        <v>271</v>
      </c>
      <c r="N195" s="26" t="str">
        <f>VLOOKUP(B195,'Concise Lot Description'!194:1196,6)</f>
        <v>https://www.sothebys.com/en/buy/auction/2022/american-muscle-rare-whiskey-bourbon-rye/sazerac-rye-18-year-old-2012-release-90-proof-nv-1-2</v>
      </c>
    </row>
    <row r="196" spans="1:14" x14ac:dyDescent="0.25">
      <c r="A196" s="24"/>
      <c r="B196" s="12">
        <v>195</v>
      </c>
      <c r="C196" s="13" t="str">
        <f t="shared" si="0"/>
        <v>Sazerac Rye 18 Year Old 2012 Release 90 proof NV (1 BT75)</v>
      </c>
      <c r="D196" s="14">
        <v>900</v>
      </c>
      <c r="E196" s="14">
        <v>1200</v>
      </c>
      <c r="F196" s="15" t="s">
        <v>1340</v>
      </c>
      <c r="G196" s="15" t="s">
        <v>1338</v>
      </c>
      <c r="H196" s="12" t="s">
        <v>1087</v>
      </c>
      <c r="I196" s="12" t="s">
        <v>1074</v>
      </c>
      <c r="J196" s="12">
        <v>1</v>
      </c>
      <c r="K196" s="12" t="s">
        <v>1075</v>
      </c>
      <c r="L196" s="15" t="s">
        <v>1106</v>
      </c>
      <c r="M196" s="25" t="s">
        <v>271</v>
      </c>
      <c r="N196" s="26" t="str">
        <f>VLOOKUP(B196,'Concise Lot Description'!195:1197,6)</f>
        <v>https://www.sothebys.com/en/buy/auction/2022/american-muscle-rare-whiskey-bourbon-rye/sazerac-rye-18-year-old-2012-release-90-proof-nv-1-3</v>
      </c>
    </row>
    <row r="197" spans="1:14" x14ac:dyDescent="0.25">
      <c r="A197" s="24"/>
      <c r="B197" s="12">
        <v>196</v>
      </c>
      <c r="C197" s="13" t="str">
        <f t="shared" si="0"/>
        <v>Sazerac Rye 18 Year Old 2012 Release 90 proof NV (1 BT75)</v>
      </c>
      <c r="D197" s="14">
        <v>900</v>
      </c>
      <c r="E197" s="14">
        <v>1200</v>
      </c>
      <c r="F197" s="15" t="s">
        <v>1341</v>
      </c>
      <c r="G197" s="15" t="s">
        <v>1338</v>
      </c>
      <c r="H197" s="12" t="s">
        <v>1087</v>
      </c>
      <c r="I197" s="12" t="s">
        <v>1074</v>
      </c>
      <c r="J197" s="12">
        <v>1</v>
      </c>
      <c r="K197" s="12" t="s">
        <v>1075</v>
      </c>
      <c r="L197" s="15" t="s">
        <v>1106</v>
      </c>
      <c r="M197" s="27" t="s">
        <v>271</v>
      </c>
      <c r="N197" s="26" t="str">
        <f>VLOOKUP(B197,'Concise Lot Description'!196:1198,6)</f>
        <v>https://www.sothebys.com/en/buy/auction/2022/american-muscle-rare-whiskey-bourbon-rye/sazerac-rye-18-year-old-2012-release-90-proof-nv-1-4</v>
      </c>
    </row>
    <row r="198" spans="1:14" x14ac:dyDescent="0.25">
      <c r="A198" s="24"/>
      <c r="B198" s="12">
        <v>197</v>
      </c>
      <c r="C198" s="13" t="str">
        <f t="shared" si="0"/>
        <v>Sazerac Rye 18 Year Old 2012 Release 90 proof NV (1 BT75)</v>
      </c>
      <c r="D198" s="14">
        <v>900</v>
      </c>
      <c r="E198" s="14">
        <v>1200</v>
      </c>
      <c r="F198" s="15" t="s">
        <v>1342</v>
      </c>
      <c r="G198" s="15" t="s">
        <v>1338</v>
      </c>
      <c r="H198" s="12" t="s">
        <v>1087</v>
      </c>
      <c r="I198" s="12" t="s">
        <v>1074</v>
      </c>
      <c r="J198" s="12">
        <v>1</v>
      </c>
      <c r="K198" s="12" t="s">
        <v>1075</v>
      </c>
      <c r="L198" s="15" t="s">
        <v>1106</v>
      </c>
      <c r="M198" s="25" t="s">
        <v>271</v>
      </c>
      <c r="N198" s="26" t="str">
        <f>VLOOKUP(B198,'Concise Lot Description'!197:1199,6)</f>
        <v>https://www.sothebys.com/en/buy/auction/2022/american-muscle-rare-whiskey-bourbon-rye/sazerac-rye-18-year-old-2012-release-90-proof-nv-1-5</v>
      </c>
    </row>
    <row r="199" spans="1:14" x14ac:dyDescent="0.25">
      <c r="A199" s="24"/>
      <c r="B199" s="12">
        <v>198</v>
      </c>
      <c r="C199" s="13" t="str">
        <f t="shared" si="0"/>
        <v>Sazerac Rye 18 Year Old 2007 Release 90 proof NV (1 BT75)</v>
      </c>
      <c r="D199" s="14">
        <v>900</v>
      </c>
      <c r="E199" s="14">
        <v>1200</v>
      </c>
      <c r="F199" s="15" t="s">
        <v>1343</v>
      </c>
      <c r="G199" s="15" t="s">
        <v>1344</v>
      </c>
      <c r="H199" s="12" t="s">
        <v>1087</v>
      </c>
      <c r="I199" s="12" t="s">
        <v>1074</v>
      </c>
      <c r="J199" s="12">
        <v>1</v>
      </c>
      <c r="K199" s="12" t="s">
        <v>1075</v>
      </c>
      <c r="L199" s="15" t="s">
        <v>1106</v>
      </c>
      <c r="M199" s="27" t="s">
        <v>277</v>
      </c>
      <c r="N199" s="26" t="str">
        <f>VLOOKUP(B199,'Concise Lot Description'!198:1200,6)</f>
        <v>https://www.sothebys.com/en/buy/auction/2022/american-muscle-rare-whiskey-bourbon-rye/sazerac-rye-18-year-old-2007-release-90-proof-nv-1</v>
      </c>
    </row>
    <row r="200" spans="1:14" x14ac:dyDescent="0.25">
      <c r="A200" s="24"/>
      <c r="B200" s="12">
        <v>199</v>
      </c>
      <c r="C200" s="13" t="str">
        <f t="shared" si="0"/>
        <v>Sazerac Rye 18 Year Old 2016 Release 90 proof NV (1 BT75)</v>
      </c>
      <c r="D200" s="14">
        <v>900</v>
      </c>
      <c r="E200" s="14">
        <v>1200</v>
      </c>
      <c r="F200" s="15" t="s">
        <v>1345</v>
      </c>
      <c r="G200" s="15" t="s">
        <v>1346</v>
      </c>
      <c r="H200" s="12" t="s">
        <v>1087</v>
      </c>
      <c r="I200" s="12" t="s">
        <v>1074</v>
      </c>
      <c r="J200" s="12">
        <v>1</v>
      </c>
      <c r="K200" s="12" t="s">
        <v>1075</v>
      </c>
      <c r="L200" s="15" t="s">
        <v>1106</v>
      </c>
      <c r="M200" s="25" t="s">
        <v>279</v>
      </c>
      <c r="N200" s="26" t="str">
        <f>VLOOKUP(B200,'Concise Lot Description'!199:1201,6)</f>
        <v>https://www.sothebys.com/en/buy/auction/2022/american-muscle-rare-whiskey-bourbon-rye/sazerac-rye-18-year-old-2016-release-90-proof-nv-1</v>
      </c>
    </row>
    <row r="201" spans="1:14" x14ac:dyDescent="0.25">
      <c r="A201" s="24"/>
      <c r="B201" s="12">
        <v>200</v>
      </c>
      <c r="C201" s="13" t="str">
        <f t="shared" si="0"/>
        <v>Eagle Rare 17 Year Old 2013 Release 90 proof NV (1 BT75)</v>
      </c>
      <c r="D201" s="14">
        <v>800</v>
      </c>
      <c r="E201" s="14">
        <v>1000</v>
      </c>
      <c r="F201" s="15" t="s">
        <v>1347</v>
      </c>
      <c r="G201" s="15" t="s">
        <v>1348</v>
      </c>
      <c r="H201" s="12" t="s">
        <v>1087</v>
      </c>
      <c r="I201" s="12" t="s">
        <v>1074</v>
      </c>
      <c r="J201" s="12">
        <v>1</v>
      </c>
      <c r="K201" s="12" t="s">
        <v>1075</v>
      </c>
      <c r="L201" s="15" t="s">
        <v>1076</v>
      </c>
      <c r="M201" s="27" t="s">
        <v>281</v>
      </c>
      <c r="N201" s="26" t="str">
        <f>VLOOKUP(B201,'Concise Lot Description'!200:1202,6)</f>
        <v>https://www.sothebys.com/en/buy/auction/2022/american-muscle-rare-whiskey-bourbon-rye/eagle-rare-17-year-old-2013-release-90-proof-nv-1</v>
      </c>
    </row>
    <row r="202" spans="1:14" x14ac:dyDescent="0.25">
      <c r="A202" s="24"/>
      <c r="B202" s="12">
        <v>201</v>
      </c>
      <c r="C202" s="13" t="str">
        <f t="shared" si="0"/>
        <v>George T. Stagg 2012 Release 142.8 proof NV (1 BT75)</v>
      </c>
      <c r="D202" s="14">
        <v>900</v>
      </c>
      <c r="E202" s="14">
        <v>1400</v>
      </c>
      <c r="F202" s="15" t="s">
        <v>1349</v>
      </c>
      <c r="G202" s="15" t="s">
        <v>1350</v>
      </c>
      <c r="H202" s="12" t="s">
        <v>1087</v>
      </c>
      <c r="I202" s="12" t="s">
        <v>1074</v>
      </c>
      <c r="J202" s="12">
        <v>1</v>
      </c>
      <c r="K202" s="12" t="s">
        <v>1075</v>
      </c>
      <c r="L202" s="15" t="s">
        <v>1076</v>
      </c>
      <c r="M202" s="25" t="s">
        <v>283</v>
      </c>
      <c r="N202" s="26" t="str">
        <f>VLOOKUP(B202,'Concise Lot Description'!201:1203,6)</f>
        <v>https://www.sothebys.com/en/buy/auction/2022/american-muscle-rare-whiskey-bourbon-rye/george-t-stagg-2012-release-142-8-proof-nv-1-bt75</v>
      </c>
    </row>
    <row r="203" spans="1:14" x14ac:dyDescent="0.25">
      <c r="A203" s="24"/>
      <c r="B203" s="12">
        <v>202</v>
      </c>
      <c r="C203" s="13" t="str">
        <f t="shared" si="0"/>
        <v>George T. Stagg 2012 Release 142.8 proof NV (1 BT75)</v>
      </c>
      <c r="D203" s="14">
        <v>900</v>
      </c>
      <c r="E203" s="14">
        <v>1400</v>
      </c>
      <c r="F203" s="15" t="s">
        <v>1351</v>
      </c>
      <c r="G203" s="15" t="s">
        <v>1350</v>
      </c>
      <c r="H203" s="12" t="s">
        <v>1087</v>
      </c>
      <c r="I203" s="12" t="s">
        <v>1074</v>
      </c>
      <c r="J203" s="12">
        <v>1</v>
      </c>
      <c r="K203" s="12" t="s">
        <v>1075</v>
      </c>
      <c r="L203" s="15" t="s">
        <v>1076</v>
      </c>
      <c r="M203" s="27" t="s">
        <v>283</v>
      </c>
      <c r="N203" s="26" t="str">
        <f>VLOOKUP(B203,'Concise Lot Description'!202:1204,6)</f>
        <v>https://www.sothebys.com/en/buy/auction/2022/american-muscle-rare-whiskey-bourbon-rye/george-t-stagg-2012-release-142-8-proof-nv-1-bt75-2</v>
      </c>
    </row>
    <row r="204" spans="1:14" x14ac:dyDescent="0.25">
      <c r="A204" s="24"/>
      <c r="B204" s="12">
        <v>203</v>
      </c>
      <c r="C204" s="13" t="str">
        <f t="shared" si="0"/>
        <v>George T. Stagg 2012 Release 142.8 proof NV (1 BT75)</v>
      </c>
      <c r="D204" s="14">
        <v>900</v>
      </c>
      <c r="E204" s="14">
        <v>1400</v>
      </c>
      <c r="F204" s="15" t="s">
        <v>1352</v>
      </c>
      <c r="G204" s="15" t="s">
        <v>1350</v>
      </c>
      <c r="H204" s="12" t="s">
        <v>1087</v>
      </c>
      <c r="I204" s="12" t="s">
        <v>1074</v>
      </c>
      <c r="J204" s="12">
        <v>1</v>
      </c>
      <c r="K204" s="12" t="s">
        <v>1075</v>
      </c>
      <c r="L204" s="15" t="s">
        <v>1076</v>
      </c>
      <c r="M204" s="25" t="s">
        <v>283</v>
      </c>
      <c r="N204" s="26" t="str">
        <f>VLOOKUP(B204,'Concise Lot Description'!203:1205,6)</f>
        <v>https://www.sothebys.com/en/buy/auction/2022/american-muscle-rare-whiskey-bourbon-rye/george-t-stagg-2012-release-142-8-proof-nv-1-bt75-3</v>
      </c>
    </row>
    <row r="205" spans="1:14" x14ac:dyDescent="0.25">
      <c r="A205" s="24"/>
      <c r="B205" s="12">
        <v>204</v>
      </c>
      <c r="C205" s="13" t="str">
        <f t="shared" si="0"/>
        <v>George T. Stagg 2012 Release 142.8 proof NV (1 BT75)</v>
      </c>
      <c r="D205" s="14">
        <v>900</v>
      </c>
      <c r="E205" s="14">
        <v>1400</v>
      </c>
      <c r="F205" s="15" t="s">
        <v>1353</v>
      </c>
      <c r="G205" s="15" t="s">
        <v>1350</v>
      </c>
      <c r="H205" s="12" t="s">
        <v>1087</v>
      </c>
      <c r="I205" s="12" t="s">
        <v>1074</v>
      </c>
      <c r="J205" s="12">
        <v>1</v>
      </c>
      <c r="K205" s="12" t="s">
        <v>1075</v>
      </c>
      <c r="L205" s="15" t="s">
        <v>1076</v>
      </c>
      <c r="M205" s="27" t="s">
        <v>283</v>
      </c>
      <c r="N205" s="26" t="str">
        <f>VLOOKUP(B205,'Concise Lot Description'!204:1206,6)</f>
        <v>https://www.sothebys.com/en/buy/auction/2022/american-muscle-rare-whiskey-bourbon-rye/george-t-stagg-2012-release-142-8-proof-nv-1-bt75-4</v>
      </c>
    </row>
    <row r="206" spans="1:14" x14ac:dyDescent="0.25">
      <c r="A206" s="24"/>
      <c r="B206" s="12">
        <v>205</v>
      </c>
      <c r="C206" s="13" t="str">
        <f t="shared" si="0"/>
        <v>George T. Stagg 2012 Release 142.8 proof NV (1 BT75)</v>
      </c>
      <c r="D206" s="14">
        <v>900</v>
      </c>
      <c r="E206" s="14">
        <v>1400</v>
      </c>
      <c r="F206" s="15" t="s">
        <v>1354</v>
      </c>
      <c r="G206" s="15" t="s">
        <v>1350</v>
      </c>
      <c r="H206" s="12" t="s">
        <v>1087</v>
      </c>
      <c r="I206" s="12" t="s">
        <v>1074</v>
      </c>
      <c r="J206" s="12">
        <v>1</v>
      </c>
      <c r="K206" s="12" t="s">
        <v>1075</v>
      </c>
      <c r="L206" s="15" t="s">
        <v>1076</v>
      </c>
      <c r="M206" s="25" t="s">
        <v>283</v>
      </c>
      <c r="N206" s="26" t="str">
        <f>VLOOKUP(B206,'Concise Lot Description'!205:1207,6)</f>
        <v>https://www.sothebys.com/en/buy/auction/2022/american-muscle-rare-whiskey-bourbon-rye/george-t-stagg-2012-release-142-8-proof-nv-1-bt75-5</v>
      </c>
    </row>
    <row r="207" spans="1:14" x14ac:dyDescent="0.25">
      <c r="A207" s="24"/>
      <c r="B207" s="12">
        <v>206</v>
      </c>
      <c r="C207" s="13" t="str">
        <f t="shared" si="0"/>
        <v>George T. Stagg 2012 Release 142.8 proof NV (1 BT75)</v>
      </c>
      <c r="D207" s="14">
        <v>900</v>
      </c>
      <c r="E207" s="14">
        <v>1400</v>
      </c>
      <c r="F207" s="15" t="s">
        <v>1355</v>
      </c>
      <c r="G207" s="15" t="s">
        <v>1350</v>
      </c>
      <c r="H207" s="12" t="s">
        <v>1087</v>
      </c>
      <c r="I207" s="12" t="s">
        <v>1074</v>
      </c>
      <c r="J207" s="12">
        <v>1</v>
      </c>
      <c r="K207" s="12" t="s">
        <v>1075</v>
      </c>
      <c r="L207" s="15" t="s">
        <v>1076</v>
      </c>
      <c r="M207" s="27" t="s">
        <v>283</v>
      </c>
      <c r="N207" s="26" t="str">
        <f>VLOOKUP(B207,'Concise Lot Description'!206:1208,6)</f>
        <v>https://www.sothebys.com/en/buy/auction/2022/american-muscle-rare-whiskey-bourbon-rye/george-t-stagg-2012-release-142-8-proof-nv-1-bt75-6</v>
      </c>
    </row>
    <row r="208" spans="1:14" x14ac:dyDescent="0.25">
      <c r="A208" s="24"/>
      <c r="B208" s="12">
        <v>207</v>
      </c>
      <c r="C208" s="13" t="str">
        <f t="shared" si="0"/>
        <v>George T. Stagg 2012 Release 142.8 proof NV (1 BT75)</v>
      </c>
      <c r="D208" s="14">
        <v>900</v>
      </c>
      <c r="E208" s="14">
        <v>1400</v>
      </c>
      <c r="F208" s="15" t="s">
        <v>1356</v>
      </c>
      <c r="G208" s="15" t="s">
        <v>1350</v>
      </c>
      <c r="H208" s="12" t="s">
        <v>1087</v>
      </c>
      <c r="I208" s="12" t="s">
        <v>1074</v>
      </c>
      <c r="J208" s="12">
        <v>1</v>
      </c>
      <c r="K208" s="12" t="s">
        <v>1075</v>
      </c>
      <c r="L208" s="15" t="s">
        <v>1076</v>
      </c>
      <c r="M208" s="25" t="s">
        <v>283</v>
      </c>
      <c r="N208" s="26" t="str">
        <f>VLOOKUP(B208,'Concise Lot Description'!207:1209,6)</f>
        <v>https://www.sothebys.com/en/buy/auction/2022/american-muscle-rare-whiskey-bourbon-rye/george-t-stagg-2012-release-142-8-proof-nv-1-bt75-7</v>
      </c>
    </row>
    <row r="209" spans="1:14" x14ac:dyDescent="0.25">
      <c r="A209" s="24"/>
      <c r="B209" s="12">
        <v>208</v>
      </c>
      <c r="C209" s="13" t="str">
        <f t="shared" si="0"/>
        <v>George T. Stagg 2012 Release 142.8 proof NV (1 BT75)</v>
      </c>
      <c r="D209" s="14">
        <v>900</v>
      </c>
      <c r="E209" s="14">
        <v>1400</v>
      </c>
      <c r="F209" s="15" t="s">
        <v>1357</v>
      </c>
      <c r="G209" s="15" t="s">
        <v>1350</v>
      </c>
      <c r="H209" s="12" t="s">
        <v>1087</v>
      </c>
      <c r="I209" s="12" t="s">
        <v>1074</v>
      </c>
      <c r="J209" s="12">
        <v>1</v>
      </c>
      <c r="K209" s="12" t="s">
        <v>1075</v>
      </c>
      <c r="L209" s="15" t="s">
        <v>1076</v>
      </c>
      <c r="M209" s="27" t="s">
        <v>283</v>
      </c>
      <c r="N209" s="26" t="str">
        <f>VLOOKUP(B209,'Concise Lot Description'!208:1210,6)</f>
        <v>https://www.sothebys.com/en/buy/auction/2022/american-muscle-rare-whiskey-bourbon-rye/george-t-stagg-2012-release-142-8-proof-nv-1-bt75-8</v>
      </c>
    </row>
    <row r="210" spans="1:14" x14ac:dyDescent="0.25">
      <c r="A210" s="24"/>
      <c r="B210" s="12">
        <v>209</v>
      </c>
      <c r="C210" s="13" t="str">
        <f t="shared" si="0"/>
        <v>George T. Stagg 2012 Release 142.8 proof NV (1 BT75)</v>
      </c>
      <c r="D210" s="14">
        <v>900</v>
      </c>
      <c r="E210" s="14">
        <v>1400</v>
      </c>
      <c r="F210" s="15" t="s">
        <v>1358</v>
      </c>
      <c r="G210" s="15" t="s">
        <v>1350</v>
      </c>
      <c r="H210" s="12" t="s">
        <v>1087</v>
      </c>
      <c r="I210" s="12" t="s">
        <v>1074</v>
      </c>
      <c r="J210" s="12">
        <v>1</v>
      </c>
      <c r="K210" s="12" t="s">
        <v>1075</v>
      </c>
      <c r="L210" s="15" t="s">
        <v>1076</v>
      </c>
      <c r="M210" s="25" t="s">
        <v>283</v>
      </c>
      <c r="N210" s="26" t="str">
        <f>VLOOKUP(B210,'Concise Lot Description'!209:1211,6)</f>
        <v>https://www.sothebys.com/en/buy/auction/2022/american-muscle-rare-whiskey-bourbon-rye/george-t-stagg-2012-release-142-8-proof-nv-1-bt75-9</v>
      </c>
    </row>
    <row r="211" spans="1:14" x14ac:dyDescent="0.25">
      <c r="A211" s="24"/>
      <c r="B211" s="12">
        <v>210</v>
      </c>
      <c r="C211" s="13" t="str">
        <f t="shared" si="0"/>
        <v>George T. Stagg 2012 Release 142.8 proof NV (1 BT75)</v>
      </c>
      <c r="D211" s="14">
        <v>900</v>
      </c>
      <c r="E211" s="14">
        <v>1400</v>
      </c>
      <c r="F211" s="15" t="s">
        <v>1359</v>
      </c>
      <c r="G211" s="15" t="s">
        <v>1350</v>
      </c>
      <c r="H211" s="12" t="s">
        <v>1087</v>
      </c>
      <c r="I211" s="12" t="s">
        <v>1074</v>
      </c>
      <c r="J211" s="12">
        <v>1</v>
      </c>
      <c r="K211" s="12" t="s">
        <v>1075</v>
      </c>
      <c r="L211" s="15" t="s">
        <v>1076</v>
      </c>
      <c r="M211" s="27" t="s">
        <v>283</v>
      </c>
      <c r="N211" s="26" t="str">
        <f>VLOOKUP(B211,'Concise Lot Description'!210:1212,6)</f>
        <v>https://www.sothebys.com/en/buy/auction/2022/american-muscle-rare-whiskey-bourbon-rye/george-t-stagg-2012-release-142-8-proof-nv-1-bt75-11</v>
      </c>
    </row>
    <row r="212" spans="1:14" x14ac:dyDescent="0.25">
      <c r="A212" s="24"/>
      <c r="B212" s="12">
        <v>211</v>
      </c>
      <c r="C212" s="13" t="str">
        <f t="shared" si="0"/>
        <v>George T. Stagg 2013 Release 128.2 proof NV (1 BT75)</v>
      </c>
      <c r="D212" s="14">
        <v>500</v>
      </c>
      <c r="E212" s="14">
        <v>800</v>
      </c>
      <c r="F212" s="15" t="s">
        <v>1360</v>
      </c>
      <c r="G212" s="15" t="s">
        <v>1361</v>
      </c>
      <c r="H212" s="12" t="s">
        <v>1087</v>
      </c>
      <c r="I212" s="12" t="s">
        <v>1074</v>
      </c>
      <c r="J212" s="12">
        <v>1</v>
      </c>
      <c r="K212" s="12" t="s">
        <v>1075</v>
      </c>
      <c r="L212" s="15" t="s">
        <v>1076</v>
      </c>
      <c r="M212" s="25" t="s">
        <v>294</v>
      </c>
      <c r="N212" s="26" t="str">
        <f>VLOOKUP(B212,'Concise Lot Description'!211:1213,6)</f>
        <v>https://www.sothebys.com/en/buy/auction/2022/american-muscle-rare-whiskey-bourbon-rye/george-t-stagg-2013-release-128-2-proof-nv-1-bt75</v>
      </c>
    </row>
    <row r="213" spans="1:14" x14ac:dyDescent="0.25">
      <c r="A213" s="24"/>
      <c r="B213" s="12">
        <v>212</v>
      </c>
      <c r="C213" s="13" t="str">
        <f t="shared" si="0"/>
        <v>George T. Stagg 2013 Release 128.2 proof NV (1 BT75)</v>
      </c>
      <c r="D213" s="14">
        <v>500</v>
      </c>
      <c r="E213" s="14">
        <v>800</v>
      </c>
      <c r="F213" s="15" t="s">
        <v>1362</v>
      </c>
      <c r="G213" s="15" t="s">
        <v>1361</v>
      </c>
      <c r="H213" s="12" t="s">
        <v>1087</v>
      </c>
      <c r="I213" s="12" t="s">
        <v>1074</v>
      </c>
      <c r="J213" s="12">
        <v>1</v>
      </c>
      <c r="K213" s="12" t="s">
        <v>1075</v>
      </c>
      <c r="L213" s="15" t="s">
        <v>1076</v>
      </c>
      <c r="M213" s="27" t="s">
        <v>294</v>
      </c>
      <c r="N213" s="26" t="str">
        <f>VLOOKUP(B213,'Concise Lot Description'!212:1214,6)</f>
        <v>https://www.sothebys.com/en/buy/auction/2022/american-muscle-rare-whiskey-bourbon-rye/george-t-stagg-2013-release-142-8-proof-nv-1-bt75</v>
      </c>
    </row>
    <row r="214" spans="1:14" x14ac:dyDescent="0.25">
      <c r="A214" s="24"/>
      <c r="B214" s="12">
        <v>213</v>
      </c>
      <c r="C214" s="13" t="str">
        <f t="shared" si="0"/>
        <v>George T. Stagg 2014 Release 138.1 proof NV (1 BT75)</v>
      </c>
      <c r="D214" s="14">
        <v>500</v>
      </c>
      <c r="E214" s="14">
        <v>800</v>
      </c>
      <c r="F214" s="15" t="s">
        <v>1363</v>
      </c>
      <c r="G214" s="15" t="s">
        <v>1364</v>
      </c>
      <c r="H214" s="12" t="s">
        <v>1087</v>
      </c>
      <c r="I214" s="12" t="s">
        <v>1074</v>
      </c>
      <c r="J214" s="12">
        <v>1</v>
      </c>
      <c r="K214" s="12" t="s">
        <v>1075</v>
      </c>
      <c r="L214" s="15" t="s">
        <v>1076</v>
      </c>
      <c r="M214" s="25" t="s">
        <v>297</v>
      </c>
      <c r="N214" s="26" t="str">
        <f>VLOOKUP(B214,'Concise Lot Description'!213:1215,6)</f>
        <v>https://www.sothebys.com/en/buy/auction/2022/american-muscle-rare-whiskey-bourbon-rye/george-t-stagg-2014-release-138-1-proof-nv-1-bt75</v>
      </c>
    </row>
    <row r="215" spans="1:14" x14ac:dyDescent="0.25">
      <c r="A215" s="24"/>
      <c r="B215" s="12">
        <v>214</v>
      </c>
      <c r="C215" s="13" t="str">
        <f t="shared" si="0"/>
        <v>George T. Stagg 2015 Release 138.2 proof NV (1 BT75)</v>
      </c>
      <c r="D215" s="14">
        <v>500</v>
      </c>
      <c r="E215" s="14">
        <v>800</v>
      </c>
      <c r="F215" s="15" t="s">
        <v>1365</v>
      </c>
      <c r="G215" s="15" t="s">
        <v>1366</v>
      </c>
      <c r="H215" s="12" t="s">
        <v>1087</v>
      </c>
      <c r="I215" s="12" t="s">
        <v>1074</v>
      </c>
      <c r="J215" s="12">
        <v>1</v>
      </c>
      <c r="K215" s="12" t="s">
        <v>1075</v>
      </c>
      <c r="L215" s="15" t="s">
        <v>1076</v>
      </c>
      <c r="M215" s="27" t="s">
        <v>299</v>
      </c>
      <c r="N215" s="26" t="str">
        <f>VLOOKUP(B215,'Concise Lot Description'!214:1216,6)</f>
        <v>https://www.sothebys.com/en/buy/auction/2022/american-muscle-rare-whiskey-bourbon-rye/george-t-stagg-2015-release-138-2-proof-nv-1-bt75</v>
      </c>
    </row>
    <row r="216" spans="1:14" x14ac:dyDescent="0.25">
      <c r="A216" s="24"/>
      <c r="B216" s="12">
        <v>215</v>
      </c>
      <c r="C216" s="13" t="str">
        <f t="shared" si="0"/>
        <v>George T. Stagg 2015 Release 138.2 proof NV (1 BT75)</v>
      </c>
      <c r="D216" s="14">
        <v>500</v>
      </c>
      <c r="E216" s="14">
        <v>800</v>
      </c>
      <c r="F216" s="15" t="s">
        <v>1367</v>
      </c>
      <c r="G216" s="15" t="s">
        <v>1366</v>
      </c>
      <c r="H216" s="12" t="s">
        <v>1087</v>
      </c>
      <c r="I216" s="12" t="s">
        <v>1074</v>
      </c>
      <c r="J216" s="12">
        <v>1</v>
      </c>
      <c r="K216" s="12" t="s">
        <v>1075</v>
      </c>
      <c r="L216" s="15" t="s">
        <v>1076</v>
      </c>
      <c r="M216" s="25" t="s">
        <v>299</v>
      </c>
      <c r="N216" s="26" t="str">
        <f>VLOOKUP(B216,'Concise Lot Description'!215:1217,6)</f>
        <v>https://www.sothebys.com/en/buy/auction/2022/american-muscle-rare-whiskey-bourbon-rye/george-t-stagg-2015-release-138-2-proof-nv-1-bt75-2</v>
      </c>
    </row>
    <row r="217" spans="1:14" x14ac:dyDescent="0.25">
      <c r="A217" s="24"/>
      <c r="B217" s="12">
        <v>216</v>
      </c>
      <c r="C217" s="13" t="str">
        <f t="shared" si="0"/>
        <v>George T. Stagg 2016 Release 144.1 proof NV (1 BT75)</v>
      </c>
      <c r="D217" s="14">
        <v>500</v>
      </c>
      <c r="E217" s="14">
        <v>800</v>
      </c>
      <c r="F217" s="15" t="s">
        <v>1368</v>
      </c>
      <c r="G217" s="15" t="s">
        <v>1369</v>
      </c>
      <c r="H217" s="12" t="s">
        <v>1087</v>
      </c>
      <c r="I217" s="12" t="s">
        <v>1074</v>
      </c>
      <c r="J217" s="12">
        <v>1</v>
      </c>
      <c r="K217" s="12" t="s">
        <v>1075</v>
      </c>
      <c r="L217" s="15" t="s">
        <v>1076</v>
      </c>
      <c r="M217" s="27" t="s">
        <v>302</v>
      </c>
      <c r="N217" s="26" t="str">
        <f>VLOOKUP(B217,'Concise Lot Description'!216:1218,6)</f>
        <v>https://www.sothebys.com/en/buy/auction/2022/american-muscle-rare-whiskey-bourbon-rye/george-t-stagg-2016-release-144-1-proof-nv-1-bt75</v>
      </c>
    </row>
    <row r="218" spans="1:14" x14ac:dyDescent="0.25">
      <c r="A218" s="24"/>
      <c r="B218" s="12">
        <v>217</v>
      </c>
      <c r="C218" s="13" t="str">
        <f t="shared" si="0"/>
        <v>George T. Stagg 2017 Release 129.2 proof NV (1 BT75)</v>
      </c>
      <c r="D218" s="14">
        <v>400</v>
      </c>
      <c r="E218" s="14">
        <v>600</v>
      </c>
      <c r="F218" s="15" t="s">
        <v>1370</v>
      </c>
      <c r="G218" s="15" t="s">
        <v>1371</v>
      </c>
      <c r="H218" s="12" t="s">
        <v>1087</v>
      </c>
      <c r="I218" s="12" t="s">
        <v>1074</v>
      </c>
      <c r="J218" s="12">
        <v>1</v>
      </c>
      <c r="K218" s="12" t="s">
        <v>1075</v>
      </c>
      <c r="L218" s="15" t="s">
        <v>1076</v>
      </c>
      <c r="M218" s="25" t="s">
        <v>304</v>
      </c>
      <c r="N218" s="26" t="str">
        <f>VLOOKUP(B218,'Concise Lot Description'!217:1219,6)</f>
        <v>https://www.sothebys.com/en/buy/auction/2022/american-muscle-rare-whiskey-bourbon-rye/george-t-stagg-2017-release-129-2-proof-nv-1-bt75</v>
      </c>
    </row>
    <row r="219" spans="1:14" x14ac:dyDescent="0.25">
      <c r="A219" s="24"/>
      <c r="B219" s="12">
        <v>218</v>
      </c>
      <c r="C219" s="13" t="str">
        <f t="shared" si="0"/>
        <v>George T. Stagg 2017 Release 129.2 proof NV (1 BT75)</v>
      </c>
      <c r="D219" s="14">
        <v>400</v>
      </c>
      <c r="E219" s="14">
        <v>600</v>
      </c>
      <c r="F219" s="15" t="s">
        <v>1372</v>
      </c>
      <c r="G219" s="15" t="s">
        <v>1371</v>
      </c>
      <c r="H219" s="12" t="s">
        <v>1087</v>
      </c>
      <c r="I219" s="12" t="s">
        <v>1074</v>
      </c>
      <c r="J219" s="12">
        <v>1</v>
      </c>
      <c r="K219" s="12" t="s">
        <v>1075</v>
      </c>
      <c r="L219" s="15" t="s">
        <v>1076</v>
      </c>
      <c r="M219" s="27" t="s">
        <v>304</v>
      </c>
      <c r="N219" s="26" t="str">
        <f>VLOOKUP(B219,'Concise Lot Description'!218:1220,6)</f>
        <v>https://www.sothebys.com/en/buy/auction/2022/american-muscle-rare-whiskey-bourbon-rye/george-t-stagg-2017-release-129-2-proof-nv-1-bt75-2</v>
      </c>
    </row>
    <row r="220" spans="1:14" x14ac:dyDescent="0.25">
      <c r="A220" s="24"/>
      <c r="B220" s="12">
        <v>219</v>
      </c>
      <c r="C220" s="13" t="str">
        <f t="shared" si="0"/>
        <v>George T. Stagg 2019 Release 116.9 proof NV (1 BT75)</v>
      </c>
      <c r="D220" s="14">
        <v>400</v>
      </c>
      <c r="E220" s="14">
        <v>600</v>
      </c>
      <c r="F220" s="15" t="s">
        <v>1373</v>
      </c>
      <c r="G220" s="15" t="s">
        <v>1374</v>
      </c>
      <c r="H220" s="12" t="s">
        <v>1087</v>
      </c>
      <c r="I220" s="12" t="s">
        <v>1074</v>
      </c>
      <c r="J220" s="12">
        <v>1</v>
      </c>
      <c r="K220" s="12" t="s">
        <v>1075</v>
      </c>
      <c r="L220" s="15" t="s">
        <v>1076</v>
      </c>
      <c r="M220" s="25" t="s">
        <v>307</v>
      </c>
      <c r="N220" s="26" t="str">
        <f>VLOOKUP(B220,'Concise Lot Description'!219:1221,6)</f>
        <v>https://www.sothebys.com/en/buy/auction/2022/american-muscle-rare-whiskey-bourbon-rye/george-t-stagg-2019-release-116-9-proof-nv-1-bt75</v>
      </c>
    </row>
    <row r="221" spans="1:14" x14ac:dyDescent="0.25">
      <c r="A221" s="24"/>
      <c r="B221" s="12">
        <v>220</v>
      </c>
      <c r="C221" s="13" t="str">
        <f t="shared" si="0"/>
        <v>Thomas H. Handy Rye 2015 Release 126.9 proof NV (1 BT75)</v>
      </c>
      <c r="D221" s="14">
        <v>900</v>
      </c>
      <c r="E221" s="14">
        <v>1200</v>
      </c>
      <c r="F221" s="15" t="s">
        <v>1375</v>
      </c>
      <c r="G221" s="15" t="s">
        <v>1376</v>
      </c>
      <c r="H221" s="12" t="s">
        <v>1087</v>
      </c>
      <c r="I221" s="12" t="s">
        <v>1074</v>
      </c>
      <c r="J221" s="12">
        <v>1</v>
      </c>
      <c r="K221" s="12" t="s">
        <v>1075</v>
      </c>
      <c r="L221" s="15" t="s">
        <v>1106</v>
      </c>
      <c r="M221" s="27" t="s">
        <v>309</v>
      </c>
      <c r="N221" s="26" t="str">
        <f>VLOOKUP(B221,'Concise Lot Description'!220:1222,6)</f>
        <v>https://www.sothebys.com/en/buy/auction/2022/american-muscle-rare-whiskey-bourbon-rye/thomas-h-handy-rye-2015-release-126-9-proof-nv-1</v>
      </c>
    </row>
    <row r="222" spans="1:14" x14ac:dyDescent="0.25">
      <c r="A222" s="24"/>
      <c r="B222" s="12">
        <v>221</v>
      </c>
      <c r="C222" s="13" t="str">
        <f t="shared" si="0"/>
        <v>Thomas H. Handy Rye 2015 Release 126.9 proof NV (1 BT75)</v>
      </c>
      <c r="D222" s="14">
        <v>900</v>
      </c>
      <c r="E222" s="14">
        <v>1200</v>
      </c>
      <c r="F222" s="15" t="s">
        <v>1377</v>
      </c>
      <c r="G222" s="15" t="s">
        <v>1376</v>
      </c>
      <c r="H222" s="12" t="s">
        <v>1087</v>
      </c>
      <c r="I222" s="12" t="s">
        <v>1074</v>
      </c>
      <c r="J222" s="12">
        <v>1</v>
      </c>
      <c r="K222" s="12" t="s">
        <v>1075</v>
      </c>
      <c r="L222" s="15" t="s">
        <v>1106</v>
      </c>
      <c r="M222" s="25" t="s">
        <v>309</v>
      </c>
      <c r="N222" s="26" t="str">
        <f>VLOOKUP(B222,'Concise Lot Description'!221:1223,6)</f>
        <v>https://www.sothebys.com/en/buy/auction/2022/american-muscle-rare-whiskey-bourbon-rye/thomas-h-handy-rye-2015-release-126-9-proof-nv-1-2</v>
      </c>
    </row>
    <row r="223" spans="1:14" x14ac:dyDescent="0.25">
      <c r="A223" s="24"/>
      <c r="B223" s="12">
        <v>222</v>
      </c>
      <c r="C223" s="13" t="str">
        <f t="shared" si="0"/>
        <v>Thomas H. Handy Rye 2016 Release 126.2 proof NV (1 BT75)</v>
      </c>
      <c r="D223" s="14">
        <v>900</v>
      </c>
      <c r="E223" s="14">
        <v>1200</v>
      </c>
      <c r="F223" s="15" t="s">
        <v>1378</v>
      </c>
      <c r="G223" s="15" t="s">
        <v>1379</v>
      </c>
      <c r="H223" s="12" t="s">
        <v>1087</v>
      </c>
      <c r="I223" s="12" t="s">
        <v>1074</v>
      </c>
      <c r="J223" s="12">
        <v>1</v>
      </c>
      <c r="K223" s="12" t="s">
        <v>1075</v>
      </c>
      <c r="L223" s="15" t="s">
        <v>1106</v>
      </c>
      <c r="M223" s="27" t="s">
        <v>312</v>
      </c>
      <c r="N223" s="26" t="str">
        <f>VLOOKUP(B223,'Concise Lot Description'!222:1224,6)</f>
        <v>https://www.sothebys.com/en/buy/auction/2022/american-muscle-rare-whiskey-bourbon-rye/thomas-h-handy-rye-2016-release-126-2-proof-nv-1</v>
      </c>
    </row>
    <row r="224" spans="1:14" x14ac:dyDescent="0.25">
      <c r="A224" s="24"/>
      <c r="B224" s="12">
        <v>223</v>
      </c>
      <c r="C224" s="13" t="str">
        <f t="shared" si="0"/>
        <v>Thomas H. Handy Rye 2017 Release 127.2 proof NV (1 BT75)</v>
      </c>
      <c r="D224" s="14">
        <v>900</v>
      </c>
      <c r="E224" s="14">
        <v>1200</v>
      </c>
      <c r="F224" s="15" t="s">
        <v>1380</v>
      </c>
      <c r="G224" s="15" t="s">
        <v>1381</v>
      </c>
      <c r="H224" s="12" t="s">
        <v>1087</v>
      </c>
      <c r="I224" s="12" t="s">
        <v>1074</v>
      </c>
      <c r="J224" s="12">
        <v>1</v>
      </c>
      <c r="K224" s="12" t="s">
        <v>1075</v>
      </c>
      <c r="L224" s="15" t="s">
        <v>1106</v>
      </c>
      <c r="M224" s="25" t="s">
        <v>314</v>
      </c>
      <c r="N224" s="26" t="str">
        <f>VLOOKUP(B224,'Concise Lot Description'!223:1225,6)</f>
        <v>https://www.sothebys.com/en/buy/auction/2022/american-muscle-rare-whiskey-bourbon-rye/thomas-h-handy-rye-2017-release-127-2-proof-nv-1</v>
      </c>
    </row>
    <row r="225" spans="1:14" x14ac:dyDescent="0.25">
      <c r="A225" s="24"/>
      <c r="B225" s="12">
        <v>224</v>
      </c>
      <c r="C225" s="13" t="str">
        <f t="shared" si="0"/>
        <v>Thomas H. Handy Rye 2018 Release 128.8 proof NV (1 BT75)</v>
      </c>
      <c r="D225" s="14">
        <v>900</v>
      </c>
      <c r="E225" s="14">
        <v>1200</v>
      </c>
      <c r="F225" s="15" t="s">
        <v>1382</v>
      </c>
      <c r="G225" s="15" t="s">
        <v>1383</v>
      </c>
      <c r="H225" s="12" t="s">
        <v>1087</v>
      </c>
      <c r="I225" s="12" t="s">
        <v>1074</v>
      </c>
      <c r="J225" s="12">
        <v>1</v>
      </c>
      <c r="K225" s="12" t="s">
        <v>1075</v>
      </c>
      <c r="L225" s="15" t="s">
        <v>1106</v>
      </c>
      <c r="M225" s="27" t="s">
        <v>316</v>
      </c>
      <c r="N225" s="26" t="str">
        <f>VLOOKUP(B225,'Concise Lot Description'!224:1226,6)</f>
        <v>https://www.sothebys.com/en/buy/auction/2022/american-muscle-rare-whiskey-bourbon-rye/thomas-h-handy-rye-2018-release-127-2-proof-nv-1</v>
      </c>
    </row>
    <row r="226" spans="1:14" x14ac:dyDescent="0.25">
      <c r="A226" s="24"/>
      <c r="B226" s="12">
        <v>225</v>
      </c>
      <c r="C226" s="13" t="str">
        <f t="shared" si="0"/>
        <v>Black Maple Hill Single Barrel Rye 23 Year Old 95 proof NV (1 BT75)</v>
      </c>
      <c r="D226" s="14">
        <v>3200</v>
      </c>
      <c r="E226" s="14">
        <v>4000</v>
      </c>
      <c r="F226" s="15" t="s">
        <v>1384</v>
      </c>
      <c r="G226" s="15" t="s">
        <v>1385</v>
      </c>
      <c r="H226" s="12" t="s">
        <v>1087</v>
      </c>
      <c r="I226" s="12" t="s">
        <v>1074</v>
      </c>
      <c r="J226" s="12">
        <v>1</v>
      </c>
      <c r="K226" s="12" t="s">
        <v>1075</v>
      </c>
      <c r="L226" s="15" t="s">
        <v>1106</v>
      </c>
      <c r="M226" s="25" t="s">
        <v>318</v>
      </c>
      <c r="N226" s="26" t="str">
        <f>VLOOKUP(B226,'Concise Lot Description'!225:1227,6)</f>
        <v>https://www.sothebys.com/en/buy/auction/2022/american-muscle-rare-whiskey-bourbon-rye/black-maple-hill-single-barrel-rye-23-year-old-95</v>
      </c>
    </row>
    <row r="227" spans="1:14" x14ac:dyDescent="0.25">
      <c r="A227" s="24"/>
      <c r="B227" s="12">
        <v>226</v>
      </c>
      <c r="C227" s="13" t="str">
        <f t="shared" si="0"/>
        <v>Black Maple Hill Single Barrel Rye 23 Year Old 95 proof NV (1 BT75)</v>
      </c>
      <c r="D227" s="14">
        <v>3200</v>
      </c>
      <c r="E227" s="14">
        <v>4000</v>
      </c>
      <c r="F227" s="15" t="s">
        <v>1386</v>
      </c>
      <c r="G227" s="15" t="s">
        <v>1385</v>
      </c>
      <c r="H227" s="12" t="s">
        <v>1087</v>
      </c>
      <c r="I227" s="12" t="s">
        <v>1074</v>
      </c>
      <c r="J227" s="12">
        <v>1</v>
      </c>
      <c r="K227" s="12" t="s">
        <v>1075</v>
      </c>
      <c r="L227" s="15" t="s">
        <v>1106</v>
      </c>
      <c r="M227" s="27" t="s">
        <v>318</v>
      </c>
      <c r="N227" s="26" t="str">
        <f>VLOOKUP(B227,'Concise Lot Description'!226:1228,6)</f>
        <v>https://www.sothebys.com/en/buy/auction/2022/american-muscle-rare-whiskey-bourbon-rye/black-maple-hill-single-barrel-rye-23-year-old-95-2</v>
      </c>
    </row>
    <row r="228" spans="1:14" x14ac:dyDescent="0.25">
      <c r="A228" s="24"/>
      <c r="B228" s="12">
        <v>227</v>
      </c>
      <c r="C228" s="13" t="str">
        <f t="shared" si="0"/>
        <v>Black Maple Hill Single Barrel Rye 23 Year Old 95 proof NV (1 BT75)</v>
      </c>
      <c r="D228" s="14">
        <v>3200</v>
      </c>
      <c r="E228" s="14">
        <v>4000</v>
      </c>
      <c r="F228" s="15" t="s">
        <v>1387</v>
      </c>
      <c r="G228" s="15" t="s">
        <v>1385</v>
      </c>
      <c r="H228" s="12" t="s">
        <v>1087</v>
      </c>
      <c r="I228" s="12" t="s">
        <v>1074</v>
      </c>
      <c r="J228" s="12">
        <v>1</v>
      </c>
      <c r="K228" s="12" t="s">
        <v>1075</v>
      </c>
      <c r="L228" s="15" t="s">
        <v>1106</v>
      </c>
      <c r="M228" s="25" t="s">
        <v>318</v>
      </c>
      <c r="N228" s="26" t="str">
        <f>VLOOKUP(B228,'Concise Lot Description'!227:1229,6)</f>
        <v>https://www.sothebys.com/en/buy/auction/2022/american-muscle-rare-whiskey-bourbon-rye/black-maple-hill-single-barrel-rye-23-year-old-95-3</v>
      </c>
    </row>
    <row r="229" spans="1:14" x14ac:dyDescent="0.25">
      <c r="A229" s="24"/>
      <c r="B229" s="12">
        <v>228</v>
      </c>
      <c r="C229" s="13" t="str">
        <f t="shared" si="0"/>
        <v>Black Maple Hill Single Barrel Bourbon 21 Year Old 95 proof NV (1 BT75)</v>
      </c>
      <c r="D229" s="14">
        <v>2400</v>
      </c>
      <c r="E229" s="14">
        <v>3500</v>
      </c>
      <c r="F229" s="15" t="s">
        <v>1388</v>
      </c>
      <c r="G229" s="15" t="s">
        <v>1389</v>
      </c>
      <c r="H229" s="12" t="s">
        <v>1087</v>
      </c>
      <c r="I229" s="12" t="s">
        <v>1074</v>
      </c>
      <c r="J229" s="12">
        <v>1</v>
      </c>
      <c r="K229" s="12" t="s">
        <v>1075</v>
      </c>
      <c r="L229" s="15" t="s">
        <v>1076</v>
      </c>
      <c r="M229" s="27" t="s">
        <v>322</v>
      </c>
      <c r="N229" s="26" t="str">
        <f>VLOOKUP(B229,'Concise Lot Description'!228:1230,6)</f>
        <v>https://www.sothebys.com/en/buy/auction/2022/american-muscle-rare-whiskey-bourbon-rye/black-maple-hill-single-barrel-bourbon-21-year-old</v>
      </c>
    </row>
    <row r="230" spans="1:14" x14ac:dyDescent="0.25">
      <c r="A230" s="24"/>
      <c r="B230" s="12">
        <v>229</v>
      </c>
      <c r="C230" s="13" t="str">
        <f t="shared" si="0"/>
        <v>Black Maple Hill Single Barrel Bourbon 21 Year Old 95 proof NV (1 BT75)</v>
      </c>
      <c r="D230" s="14">
        <v>2400</v>
      </c>
      <c r="E230" s="14">
        <v>3500</v>
      </c>
      <c r="F230" s="15" t="s">
        <v>1390</v>
      </c>
      <c r="G230" s="15" t="s">
        <v>1389</v>
      </c>
      <c r="H230" s="12" t="s">
        <v>1087</v>
      </c>
      <c r="I230" s="12" t="s">
        <v>1074</v>
      </c>
      <c r="J230" s="12">
        <v>1</v>
      </c>
      <c r="K230" s="12" t="s">
        <v>1075</v>
      </c>
      <c r="L230" s="15" t="s">
        <v>1076</v>
      </c>
      <c r="M230" s="25" t="s">
        <v>322</v>
      </c>
      <c r="N230" s="26" t="str">
        <f>VLOOKUP(B230,'Concise Lot Description'!229:1231,6)</f>
        <v>https://www.sothebys.com/en/buy/auction/2022/american-muscle-rare-whiskey-bourbon-rye/black-maple-hill-single-barrel-bourbon-21-year-old-2</v>
      </c>
    </row>
    <row r="231" spans="1:14" x14ac:dyDescent="0.25">
      <c r="A231" s="24"/>
      <c r="B231" s="12">
        <v>230</v>
      </c>
      <c r="C231" s="13" t="str">
        <f t="shared" si="0"/>
        <v>Black Maple Hill Small Batch Bourbon 16 Year Old 95 proof NV (1 BT75)</v>
      </c>
      <c r="D231" s="14">
        <v>2400</v>
      </c>
      <c r="E231" s="14">
        <v>3200</v>
      </c>
      <c r="F231" s="15" t="s">
        <v>1391</v>
      </c>
      <c r="G231" s="15" t="s">
        <v>1392</v>
      </c>
      <c r="H231" s="12" t="s">
        <v>1087</v>
      </c>
      <c r="I231" s="12" t="s">
        <v>1074</v>
      </c>
      <c r="J231" s="12">
        <v>1</v>
      </c>
      <c r="K231" s="12" t="s">
        <v>1075</v>
      </c>
      <c r="L231" s="15" t="s">
        <v>1076</v>
      </c>
      <c r="M231" s="27" t="s">
        <v>325</v>
      </c>
      <c r="N231" s="26" t="str">
        <f>VLOOKUP(B231,'Concise Lot Description'!230:1232,6)</f>
        <v>https://www.sothebys.com/en/buy/auction/2022/american-muscle-rare-whiskey-bourbon-rye/black-maple-hill-small-batch-bourbon-16-year-old</v>
      </c>
    </row>
    <row r="232" spans="1:14" x14ac:dyDescent="0.25">
      <c r="A232" s="24"/>
      <c r="B232" s="12">
        <v>231</v>
      </c>
      <c r="C232" s="13" t="str">
        <f t="shared" si="0"/>
        <v>Black Maple Hill Small Batch Bourbon 16 Year Old 95 proof NV (1 BT75)</v>
      </c>
      <c r="D232" s="14">
        <v>2400</v>
      </c>
      <c r="E232" s="14">
        <v>3200</v>
      </c>
      <c r="F232" s="15" t="s">
        <v>1391</v>
      </c>
      <c r="G232" s="15" t="s">
        <v>1392</v>
      </c>
      <c r="H232" s="12" t="s">
        <v>1087</v>
      </c>
      <c r="I232" s="12" t="s">
        <v>1074</v>
      </c>
      <c r="J232" s="12">
        <v>1</v>
      </c>
      <c r="K232" s="12" t="s">
        <v>1075</v>
      </c>
      <c r="L232" s="15" t="s">
        <v>1076</v>
      </c>
      <c r="M232" s="25" t="s">
        <v>325</v>
      </c>
      <c r="N232" s="26" t="str">
        <f>VLOOKUP(B232,'Concise Lot Description'!231:1233,6)</f>
        <v>https://www.sothebys.com/en/buy/auction/2022/american-muscle-rare-whiskey-bourbon-rye/black-maple-hill-small-batch-bourbon-16-year-old-2</v>
      </c>
    </row>
    <row r="233" spans="1:14" x14ac:dyDescent="0.25">
      <c r="A233" s="24"/>
      <c r="B233" s="12">
        <v>232</v>
      </c>
      <c r="C233" s="13" t="str">
        <f t="shared" si="0"/>
        <v>Black Maple Hill Small Batch Bourbon 16 Year Old 95 proof NV (1 BT75)</v>
      </c>
      <c r="D233" s="14">
        <v>2400</v>
      </c>
      <c r="E233" s="14">
        <v>3200</v>
      </c>
      <c r="F233" s="15" t="s">
        <v>1393</v>
      </c>
      <c r="G233" s="15" t="s">
        <v>1392</v>
      </c>
      <c r="H233" s="12" t="s">
        <v>1087</v>
      </c>
      <c r="I233" s="12" t="s">
        <v>1074</v>
      </c>
      <c r="J233" s="12">
        <v>1</v>
      </c>
      <c r="K233" s="12" t="s">
        <v>1075</v>
      </c>
      <c r="L233" s="15" t="s">
        <v>1076</v>
      </c>
      <c r="M233" s="27" t="s">
        <v>325</v>
      </c>
      <c r="N233" s="26" t="str">
        <f>VLOOKUP(B233,'Concise Lot Description'!232:1234,6)</f>
        <v>https://www.sothebys.com/en/buy/auction/2022/american-muscle-rare-whiskey-bourbon-rye/black-maple-hill-small-batch-bourbon-16-year-old-3</v>
      </c>
    </row>
    <row r="234" spans="1:14" x14ac:dyDescent="0.25">
      <c r="A234" s="24"/>
      <c r="B234" s="12">
        <v>233</v>
      </c>
      <c r="C234" s="13" t="str">
        <f t="shared" si="0"/>
        <v>Black Maple Hill Small Batch Bourbon 16 Year Old 95 proof NV (1 BT75)</v>
      </c>
      <c r="D234" s="14">
        <v>2400</v>
      </c>
      <c r="E234" s="14">
        <v>3200</v>
      </c>
      <c r="F234" s="15" t="s">
        <v>1391</v>
      </c>
      <c r="G234" s="15" t="s">
        <v>1392</v>
      </c>
      <c r="H234" s="12" t="s">
        <v>1087</v>
      </c>
      <c r="I234" s="12" t="s">
        <v>1074</v>
      </c>
      <c r="J234" s="12">
        <v>1</v>
      </c>
      <c r="K234" s="12" t="s">
        <v>1075</v>
      </c>
      <c r="L234" s="15" t="s">
        <v>1076</v>
      </c>
      <c r="M234" s="25" t="s">
        <v>325</v>
      </c>
      <c r="N234" s="26" t="str">
        <f>VLOOKUP(B234,'Concise Lot Description'!233:1235,6)</f>
        <v>https://www.sothebys.com/en/buy/auction/2022/american-muscle-rare-whiskey-bourbon-rye/black-maple-hill-small-batch-bourbon-16-year-old-4</v>
      </c>
    </row>
    <row r="235" spans="1:14" x14ac:dyDescent="0.25">
      <c r="A235" s="24"/>
      <c r="B235" s="12">
        <v>234</v>
      </c>
      <c r="C235" s="13" t="str">
        <f t="shared" si="0"/>
        <v>Black Maple Hill Small Batch Bourbon 16 Year Old 95 proof NV (1 BT75)</v>
      </c>
      <c r="D235" s="14">
        <v>2400</v>
      </c>
      <c r="E235" s="14">
        <v>3200</v>
      </c>
      <c r="F235" s="15" t="s">
        <v>1391</v>
      </c>
      <c r="G235" s="15" t="s">
        <v>1392</v>
      </c>
      <c r="H235" s="12" t="s">
        <v>1087</v>
      </c>
      <c r="I235" s="12" t="s">
        <v>1074</v>
      </c>
      <c r="J235" s="12">
        <v>1</v>
      </c>
      <c r="K235" s="12" t="s">
        <v>1075</v>
      </c>
      <c r="L235" s="15" t="s">
        <v>1076</v>
      </c>
      <c r="M235" s="27" t="s">
        <v>325</v>
      </c>
      <c r="N235" s="26" t="str">
        <f>VLOOKUP(B235,'Concise Lot Description'!234:1236,6)</f>
        <v>https://www.sothebys.com/en/buy/auction/2022/american-muscle-rare-whiskey-bourbon-rye/black-maple-hill-small-batch-bourbon-16-year-old-5</v>
      </c>
    </row>
    <row r="236" spans="1:14" x14ac:dyDescent="0.25">
      <c r="A236" s="24"/>
      <c r="B236" s="12">
        <v>235</v>
      </c>
      <c r="C236" s="13" t="str">
        <f t="shared" si="0"/>
        <v>Black Maple Hill Small Batch Bourbon 16 Year Old 95 proof NV (1 BT75)</v>
      </c>
      <c r="D236" s="14">
        <v>2400</v>
      </c>
      <c r="E236" s="14">
        <v>3200</v>
      </c>
      <c r="F236" s="15" t="s">
        <v>1394</v>
      </c>
      <c r="G236" s="15" t="s">
        <v>1392</v>
      </c>
      <c r="H236" s="12" t="s">
        <v>1087</v>
      </c>
      <c r="I236" s="12" t="s">
        <v>1074</v>
      </c>
      <c r="J236" s="12">
        <v>1</v>
      </c>
      <c r="K236" s="12" t="s">
        <v>1075</v>
      </c>
      <c r="L236" s="15" t="s">
        <v>1076</v>
      </c>
      <c r="M236" s="25" t="s">
        <v>325</v>
      </c>
      <c r="N236" s="26" t="str">
        <f>VLOOKUP(B236,'Concise Lot Description'!235:1237,6)</f>
        <v>https://www.sothebys.com/en/buy/auction/2022/american-muscle-rare-whiskey-bourbon-rye/black-maple-hill-small-batch-bourbon-16-year-old-6</v>
      </c>
    </row>
    <row r="237" spans="1:14" x14ac:dyDescent="0.25">
      <c r="A237" s="24"/>
      <c r="B237" s="12">
        <v>236</v>
      </c>
      <c r="C237" s="13" t="str">
        <f t="shared" si="0"/>
        <v>Black Maple Hill Small Batch Bourbon 16 Year Old 95 proof NV (1 BT75)</v>
      </c>
      <c r="D237" s="14">
        <v>2400</v>
      </c>
      <c r="E237" s="14">
        <v>3200</v>
      </c>
      <c r="F237" s="15" t="s">
        <v>1395</v>
      </c>
      <c r="G237" s="15" t="s">
        <v>1392</v>
      </c>
      <c r="H237" s="12" t="s">
        <v>1087</v>
      </c>
      <c r="I237" s="12" t="s">
        <v>1074</v>
      </c>
      <c r="J237" s="12">
        <v>1</v>
      </c>
      <c r="K237" s="12" t="s">
        <v>1075</v>
      </c>
      <c r="L237" s="15" t="s">
        <v>1076</v>
      </c>
      <c r="M237" s="27" t="s">
        <v>325</v>
      </c>
      <c r="N237" s="26" t="str">
        <f>VLOOKUP(B237,'Concise Lot Description'!236:1238,6)</f>
        <v>https://www.sothebys.com/en/buy/auction/2022/american-muscle-rare-whiskey-bourbon-rye/black-maple-hill-small-batch-bourbon-16-year-old-7</v>
      </c>
    </row>
    <row r="238" spans="1:14" x14ac:dyDescent="0.25">
      <c r="A238" s="24"/>
      <c r="B238" s="12">
        <v>237</v>
      </c>
      <c r="C238" s="13" t="str">
        <f t="shared" si="0"/>
        <v>Black Maple Hill Small Batch Bourbon 16 Year Old 95 proof NV (1 BT75)</v>
      </c>
      <c r="D238" s="14">
        <v>2400</v>
      </c>
      <c r="E238" s="14">
        <v>3200</v>
      </c>
      <c r="F238" s="15" t="s">
        <v>1395</v>
      </c>
      <c r="G238" s="15" t="s">
        <v>1392</v>
      </c>
      <c r="H238" s="12" t="s">
        <v>1087</v>
      </c>
      <c r="I238" s="12" t="s">
        <v>1074</v>
      </c>
      <c r="J238" s="12">
        <v>1</v>
      </c>
      <c r="K238" s="12" t="s">
        <v>1075</v>
      </c>
      <c r="L238" s="15" t="s">
        <v>1076</v>
      </c>
      <c r="M238" s="25" t="s">
        <v>325</v>
      </c>
      <c r="N238" s="26" t="str">
        <f>VLOOKUP(B238,'Concise Lot Description'!237:1239,6)</f>
        <v>https://www.sothebys.com/en/buy/auction/2022/american-muscle-rare-whiskey-bourbon-rye/black-maple-hill-small-batch-bourbon-16-year-old-8</v>
      </c>
    </row>
    <row r="239" spans="1:14" x14ac:dyDescent="0.25">
      <c r="A239" s="24"/>
      <c r="B239" s="12">
        <v>238</v>
      </c>
      <c r="C239" s="13" t="str">
        <f t="shared" si="0"/>
        <v>Black Maple Hill Small Batch Bourbon 16 Year Old 95 proof NV (1 BT75)</v>
      </c>
      <c r="D239" s="14">
        <v>2400</v>
      </c>
      <c r="E239" s="14">
        <v>3200</v>
      </c>
      <c r="F239" s="15" t="s">
        <v>1396</v>
      </c>
      <c r="G239" s="15" t="s">
        <v>1392</v>
      </c>
      <c r="H239" s="12" t="s">
        <v>1087</v>
      </c>
      <c r="I239" s="12" t="s">
        <v>1074</v>
      </c>
      <c r="J239" s="12">
        <v>1</v>
      </c>
      <c r="K239" s="12" t="s">
        <v>1075</v>
      </c>
      <c r="L239" s="15" t="s">
        <v>1076</v>
      </c>
      <c r="M239" s="27" t="s">
        <v>325</v>
      </c>
      <c r="N239" s="26" t="str">
        <f>VLOOKUP(B239,'Concise Lot Description'!238:1240,6)</f>
        <v>https://www.sothebys.com/en/buy/auction/2022/american-muscle-rare-whiskey-bourbon-rye/black-maple-hill-small-batch-bourbon-16-year-old-9</v>
      </c>
    </row>
    <row r="240" spans="1:14" x14ac:dyDescent="0.25">
      <c r="A240" s="24"/>
      <c r="B240" s="12">
        <v>239</v>
      </c>
      <c r="C240" s="13" t="str">
        <f t="shared" si="0"/>
        <v>Black Maple Hill Small Batch Bourbon 16 Year Old 95 proof NV (1 BT75)</v>
      </c>
      <c r="D240" s="14">
        <v>2400</v>
      </c>
      <c r="E240" s="14">
        <v>3200</v>
      </c>
      <c r="F240" s="15" t="s">
        <v>1396</v>
      </c>
      <c r="G240" s="15" t="s">
        <v>1392</v>
      </c>
      <c r="H240" s="12" t="s">
        <v>1087</v>
      </c>
      <c r="I240" s="12" t="s">
        <v>1074</v>
      </c>
      <c r="J240" s="12">
        <v>1</v>
      </c>
      <c r="K240" s="12" t="s">
        <v>1075</v>
      </c>
      <c r="L240" s="15" t="s">
        <v>1076</v>
      </c>
      <c r="M240" s="25" t="s">
        <v>325</v>
      </c>
      <c r="N240" s="26" t="str">
        <f>VLOOKUP(B240,'Concise Lot Description'!239:1241,6)</f>
        <v>https://www.sothebys.com/en/buy/auction/2022/american-muscle-rare-whiskey-bourbon-rye/black-maple-hill-small-batch-bourbon-16-year-old-10</v>
      </c>
    </row>
    <row r="241" spans="1:14" x14ac:dyDescent="0.25">
      <c r="A241" s="24"/>
      <c r="B241" s="12">
        <v>240</v>
      </c>
      <c r="C241" s="13" t="str">
        <f t="shared" si="0"/>
        <v>Black Maple Hill Small Batch Bourbon 16 Year Old 95 proof NV (1 BT75)</v>
      </c>
      <c r="D241" s="14">
        <v>2400</v>
      </c>
      <c r="E241" s="14">
        <v>3200</v>
      </c>
      <c r="F241" s="15" t="s">
        <v>1396</v>
      </c>
      <c r="G241" s="15" t="s">
        <v>1392</v>
      </c>
      <c r="H241" s="12" t="s">
        <v>1087</v>
      </c>
      <c r="I241" s="12" t="s">
        <v>1074</v>
      </c>
      <c r="J241" s="12">
        <v>1</v>
      </c>
      <c r="K241" s="12" t="s">
        <v>1075</v>
      </c>
      <c r="L241" s="15" t="s">
        <v>1076</v>
      </c>
      <c r="M241" s="27" t="s">
        <v>325</v>
      </c>
      <c r="N241" s="26" t="str">
        <f>VLOOKUP(B241,'Concise Lot Description'!240:1242,6)</f>
        <v>https://www.sothebys.com/en/buy/auction/2022/american-muscle-rare-whiskey-bourbon-rye/black-maple-hill-small-batch-bourbon-16-year-old-11</v>
      </c>
    </row>
    <row r="242" spans="1:14" x14ac:dyDescent="0.25">
      <c r="A242" s="24"/>
      <c r="B242" s="12">
        <v>241</v>
      </c>
      <c r="C242" s="13" t="str">
        <f t="shared" si="0"/>
        <v>Black Maple Hill Small Batch Bourbon 16 Year Old 95 proof NV (1 BT75)</v>
      </c>
      <c r="D242" s="14">
        <v>2400</v>
      </c>
      <c r="E242" s="14">
        <v>3200</v>
      </c>
      <c r="F242" s="15" t="s">
        <v>1397</v>
      </c>
      <c r="G242" s="15" t="s">
        <v>1392</v>
      </c>
      <c r="H242" s="12" t="s">
        <v>1087</v>
      </c>
      <c r="I242" s="12" t="s">
        <v>1074</v>
      </c>
      <c r="J242" s="12">
        <v>1</v>
      </c>
      <c r="K242" s="12" t="s">
        <v>1075</v>
      </c>
      <c r="L242" s="15" t="s">
        <v>1076</v>
      </c>
      <c r="M242" s="25" t="s">
        <v>325</v>
      </c>
      <c r="N242" s="26" t="str">
        <f>VLOOKUP(B242,'Concise Lot Description'!241:1243,6)</f>
        <v>https://www.sothebys.com/en/buy/auction/2022/american-muscle-rare-whiskey-bourbon-rye/black-maple-hill-small-batch-bourbon-16-year-old-12</v>
      </c>
    </row>
    <row r="243" spans="1:14" x14ac:dyDescent="0.25">
      <c r="A243" s="24"/>
      <c r="B243" s="12">
        <v>242</v>
      </c>
      <c r="C243" s="13" t="str">
        <f t="shared" si="0"/>
        <v>Black Maple Hill Small Batch Bourbon 95 proof NV (1 BT75)</v>
      </c>
      <c r="D243" s="14">
        <v>650</v>
      </c>
      <c r="E243" s="14">
        <v>900</v>
      </c>
      <c r="F243" s="15" t="s">
        <v>1398</v>
      </c>
      <c r="G243" s="15" t="s">
        <v>1399</v>
      </c>
      <c r="H243" s="12" t="s">
        <v>1087</v>
      </c>
      <c r="I243" s="12" t="s">
        <v>1074</v>
      </c>
      <c r="J243" s="12">
        <v>1</v>
      </c>
      <c r="K243" s="12" t="s">
        <v>1075</v>
      </c>
      <c r="L243" s="15" t="s">
        <v>1076</v>
      </c>
      <c r="M243" s="27" t="s">
        <v>338</v>
      </c>
      <c r="N243" s="26" t="str">
        <f>VLOOKUP(B243,'Concise Lot Description'!242:1244,6)</f>
        <v>https://www.sothebys.com/en/buy/auction/2022/american-muscle-rare-whiskey-bourbon-rye/black-maple-hill-small-batch-bourbon-95-proof-nv-1-10</v>
      </c>
    </row>
    <row r="244" spans="1:14" x14ac:dyDescent="0.25">
      <c r="A244" s="24"/>
      <c r="B244" s="12">
        <v>243</v>
      </c>
      <c r="C244" s="13" t="str">
        <f t="shared" si="0"/>
        <v>Black Maple Hill Small Batch Bourbon 95 proof NV (1 BT75)</v>
      </c>
      <c r="D244" s="14">
        <v>650</v>
      </c>
      <c r="E244" s="14">
        <v>900</v>
      </c>
      <c r="F244" s="15" t="s">
        <v>1400</v>
      </c>
      <c r="G244" s="15" t="s">
        <v>1399</v>
      </c>
      <c r="H244" s="12" t="s">
        <v>1087</v>
      </c>
      <c r="I244" s="12" t="s">
        <v>1074</v>
      </c>
      <c r="J244" s="12">
        <v>1</v>
      </c>
      <c r="K244" s="12" t="s">
        <v>1075</v>
      </c>
      <c r="L244" s="15" t="s">
        <v>1076</v>
      </c>
      <c r="M244" s="25" t="s">
        <v>338</v>
      </c>
      <c r="N244" s="26" t="str">
        <f>VLOOKUP(B244,'Concise Lot Description'!243:1245,6)</f>
        <v>https://www.sothebys.com/en/buy/auction/2022/american-muscle-rare-whiskey-bourbon-rye/black-maple-hill-small-batch-bourbon-95-proof-nv-1</v>
      </c>
    </row>
    <row r="245" spans="1:14" x14ac:dyDescent="0.25">
      <c r="A245" s="24"/>
      <c r="B245" s="12">
        <v>244</v>
      </c>
      <c r="C245" s="13" t="str">
        <f t="shared" si="0"/>
        <v>Black Maple Hill Small Batch Bourbon 95 proof NV (1 BT75)</v>
      </c>
      <c r="D245" s="14">
        <v>650</v>
      </c>
      <c r="E245" s="14">
        <v>900</v>
      </c>
      <c r="F245" s="15" t="s">
        <v>1401</v>
      </c>
      <c r="G245" s="15" t="s">
        <v>1399</v>
      </c>
      <c r="H245" s="12" t="s">
        <v>1087</v>
      </c>
      <c r="I245" s="12" t="s">
        <v>1074</v>
      </c>
      <c r="J245" s="12">
        <v>1</v>
      </c>
      <c r="K245" s="12" t="s">
        <v>1075</v>
      </c>
      <c r="L245" s="15" t="s">
        <v>1076</v>
      </c>
      <c r="M245" s="27" t="s">
        <v>338</v>
      </c>
      <c r="N245" s="26" t="str">
        <f>VLOOKUP(B245,'Concise Lot Description'!244:1246,6)</f>
        <v>https://www.sothebys.com/en/buy/auction/2022/american-muscle-rare-whiskey-bourbon-rye/black-maple-hill-small-batch-bourbon-95-proof-nv-1-2</v>
      </c>
    </row>
    <row r="246" spans="1:14" x14ac:dyDescent="0.25">
      <c r="A246" s="24"/>
      <c r="B246" s="12">
        <v>245</v>
      </c>
      <c r="C246" s="13" t="str">
        <f t="shared" si="0"/>
        <v>Black Maple Hill Small Batch Bourbon 95 proof NV (1 BT75)</v>
      </c>
      <c r="D246" s="14">
        <v>650</v>
      </c>
      <c r="E246" s="14">
        <v>900</v>
      </c>
      <c r="F246" s="15" t="s">
        <v>1402</v>
      </c>
      <c r="G246" s="15" t="s">
        <v>1399</v>
      </c>
      <c r="H246" s="12" t="s">
        <v>1087</v>
      </c>
      <c r="I246" s="12" t="s">
        <v>1074</v>
      </c>
      <c r="J246" s="12">
        <v>1</v>
      </c>
      <c r="K246" s="12" t="s">
        <v>1075</v>
      </c>
      <c r="L246" s="15" t="s">
        <v>1076</v>
      </c>
      <c r="M246" s="25" t="s">
        <v>338</v>
      </c>
      <c r="N246" s="26" t="str">
        <f>VLOOKUP(B246,'Concise Lot Description'!245:1247,6)</f>
        <v>https://www.sothebys.com/en/buy/auction/2022/american-muscle-rare-whiskey-bourbon-rye/black-maple-hill-small-batch-bourbon-95-proof-nv-1-3</v>
      </c>
    </row>
    <row r="247" spans="1:14" x14ac:dyDescent="0.25">
      <c r="A247" s="24"/>
      <c r="B247" s="12">
        <v>246</v>
      </c>
      <c r="C247" s="13" t="str">
        <f t="shared" si="0"/>
        <v>Black Maple Hill Small Batch Bourbon 95 proof NV (1 BT75)</v>
      </c>
      <c r="D247" s="14">
        <v>650</v>
      </c>
      <c r="E247" s="14">
        <v>900</v>
      </c>
      <c r="F247" s="15" t="s">
        <v>1403</v>
      </c>
      <c r="G247" s="15" t="s">
        <v>1399</v>
      </c>
      <c r="H247" s="12" t="s">
        <v>1087</v>
      </c>
      <c r="I247" s="12" t="s">
        <v>1074</v>
      </c>
      <c r="J247" s="12">
        <v>1</v>
      </c>
      <c r="K247" s="12" t="s">
        <v>1075</v>
      </c>
      <c r="L247" s="15" t="s">
        <v>1076</v>
      </c>
      <c r="M247" s="27" t="s">
        <v>338</v>
      </c>
      <c r="N247" s="26" t="str">
        <f>VLOOKUP(B247,'Concise Lot Description'!246:1248,6)</f>
        <v>https://www.sothebys.com/en/buy/auction/2022/american-muscle-rare-whiskey-bourbon-rye/black-maple-hill-small-batch-bourbon-95-proof-nv-1-4</v>
      </c>
    </row>
    <row r="248" spans="1:14" x14ac:dyDescent="0.25">
      <c r="A248" s="24"/>
      <c r="B248" s="12">
        <v>247</v>
      </c>
      <c r="C248" s="13" t="str">
        <f t="shared" si="0"/>
        <v>Black Maple Hill Small Batch Bourbon 95 proof NV (1 BT75)</v>
      </c>
      <c r="D248" s="14">
        <v>650</v>
      </c>
      <c r="E248" s="14">
        <v>900</v>
      </c>
      <c r="F248" s="15" t="s">
        <v>1403</v>
      </c>
      <c r="G248" s="15" t="s">
        <v>1399</v>
      </c>
      <c r="H248" s="12" t="s">
        <v>1087</v>
      </c>
      <c r="I248" s="12" t="s">
        <v>1074</v>
      </c>
      <c r="J248" s="12">
        <v>1</v>
      </c>
      <c r="K248" s="12" t="s">
        <v>1075</v>
      </c>
      <c r="L248" s="15" t="s">
        <v>1076</v>
      </c>
      <c r="M248" s="25" t="s">
        <v>338</v>
      </c>
      <c r="N248" s="26" t="str">
        <f>VLOOKUP(B248,'Concise Lot Description'!247:1249,6)</f>
        <v>https://www.sothebys.com/en/buy/auction/2022/american-muscle-rare-whiskey-bourbon-rye/black-maple-hill-small-batch-bourbon-95-proof-nv-1-5</v>
      </c>
    </row>
    <row r="249" spans="1:14" x14ac:dyDescent="0.25">
      <c r="A249" s="24"/>
      <c r="B249" s="12">
        <v>248</v>
      </c>
      <c r="C249" s="13" t="str">
        <f t="shared" si="0"/>
        <v>Black Maple Hill Small Batch Bourbon 95 proof NV (1 BT75)</v>
      </c>
      <c r="D249" s="14">
        <v>650</v>
      </c>
      <c r="E249" s="14">
        <v>900</v>
      </c>
      <c r="F249" s="15" t="s">
        <v>1404</v>
      </c>
      <c r="G249" s="15" t="s">
        <v>1399</v>
      </c>
      <c r="H249" s="12" t="s">
        <v>1087</v>
      </c>
      <c r="I249" s="12" t="s">
        <v>1074</v>
      </c>
      <c r="J249" s="12">
        <v>1</v>
      </c>
      <c r="K249" s="12" t="s">
        <v>1075</v>
      </c>
      <c r="L249" s="15" t="s">
        <v>1076</v>
      </c>
      <c r="M249" s="27" t="s">
        <v>338</v>
      </c>
      <c r="N249" s="26" t="str">
        <f>VLOOKUP(B249,'Concise Lot Description'!248:1250,6)</f>
        <v>https://www.sothebys.com/en/buy/auction/2022/american-muscle-rare-whiskey-bourbon-rye/black-maple-hill-small-batch-bourbon-95-proof-nv-1-6</v>
      </c>
    </row>
    <row r="250" spans="1:14" x14ac:dyDescent="0.25">
      <c r="A250" s="24"/>
      <c r="B250" s="12">
        <v>249</v>
      </c>
      <c r="C250" s="13" t="str">
        <f t="shared" si="0"/>
        <v>Abraham Bowman Barrel Strength Bourbon 147.5 proof 1994 (1 BT75)</v>
      </c>
      <c r="D250" s="14">
        <v>1000</v>
      </c>
      <c r="E250" s="14">
        <v>1500</v>
      </c>
      <c r="F250" s="15" t="s">
        <v>1405</v>
      </c>
      <c r="G250" s="15" t="s">
        <v>1406</v>
      </c>
      <c r="H250" s="12" t="s">
        <v>1087</v>
      </c>
      <c r="I250" s="12">
        <v>1994</v>
      </c>
      <c r="J250" s="12">
        <v>1</v>
      </c>
      <c r="K250" s="12" t="s">
        <v>1075</v>
      </c>
      <c r="L250" s="15" t="s">
        <v>1076</v>
      </c>
      <c r="M250" s="25" t="s">
        <v>346</v>
      </c>
      <c r="N250" s="26" t="str">
        <f>VLOOKUP(B250,'Concise Lot Description'!249:1251,6)</f>
        <v>https://www.sothebys.com/en/buy/auction/2022/american-muscle-rare-whiskey-bourbon-rye/abraham-bowman-barrel-strength-bourbon-147-5-proof</v>
      </c>
    </row>
    <row r="251" spans="1:14" x14ac:dyDescent="0.25">
      <c r="A251" s="24"/>
      <c r="B251" s="12">
        <v>250</v>
      </c>
      <c r="C251" s="13" t="str">
        <f t="shared" si="0"/>
        <v>Abraham Bowman Last Millennium Bourbon 100 proof 1997 (1 BT75)</v>
      </c>
      <c r="D251" s="14">
        <v>250</v>
      </c>
      <c r="E251" s="14">
        <v>300</v>
      </c>
      <c r="F251" s="15" t="s">
        <v>1407</v>
      </c>
      <c r="G251" s="15" t="s">
        <v>1408</v>
      </c>
      <c r="H251" s="12" t="s">
        <v>1087</v>
      </c>
      <c r="I251" s="12">
        <v>1997</v>
      </c>
      <c r="J251" s="12">
        <v>1</v>
      </c>
      <c r="K251" s="12" t="s">
        <v>1075</v>
      </c>
      <c r="L251" s="15" t="s">
        <v>1076</v>
      </c>
      <c r="M251" s="27" t="s">
        <v>348</v>
      </c>
      <c r="N251" s="26" t="str">
        <f>VLOOKUP(B251,'Concise Lot Description'!250:1252,6)</f>
        <v>https://www.sothebys.com/en/buy/auction/2022/american-muscle-rare-whiskey-bourbon-rye/abraham-bowman-last-millennium-bourbon-100-proof</v>
      </c>
    </row>
    <row r="252" spans="1:14" x14ac:dyDescent="0.25">
      <c r="A252" s="24"/>
      <c r="B252" s="12">
        <v>251</v>
      </c>
      <c r="C252" s="13" t="str">
        <f t="shared" si="0"/>
        <v>Abraham Bowman Port Finished Bourbon 100 proof 2004 (1 BT75)</v>
      </c>
      <c r="D252" s="14">
        <v>250</v>
      </c>
      <c r="E252" s="14">
        <v>300</v>
      </c>
      <c r="F252" s="15" t="s">
        <v>1409</v>
      </c>
      <c r="G252" s="15" t="s">
        <v>1410</v>
      </c>
      <c r="H252" s="12" t="s">
        <v>1087</v>
      </c>
      <c r="I252" s="12">
        <v>2004</v>
      </c>
      <c r="J252" s="12">
        <v>1</v>
      </c>
      <c r="K252" s="12" t="s">
        <v>1075</v>
      </c>
      <c r="L252" s="15" t="s">
        <v>1076</v>
      </c>
      <c r="M252" s="25" t="s">
        <v>350</v>
      </c>
      <c r="N252" s="26" t="str">
        <f>VLOOKUP(B252,'Concise Lot Description'!251:1253,6)</f>
        <v>https://www.sothebys.com/en/buy/auction/2022/american-muscle-rare-whiskey-bourbon-rye/abraham-bowman-port-finished-bourbon-100-proof</v>
      </c>
    </row>
    <row r="253" spans="1:14" x14ac:dyDescent="0.25">
      <c r="A253" s="24"/>
      <c r="B253" s="12">
        <v>252</v>
      </c>
      <c r="C253" s="13" t="str">
        <f t="shared" si="0"/>
        <v>Abraham Bowman Double Barrel Bourbon 100 proof 2006 (1 BT75)</v>
      </c>
      <c r="D253" s="14">
        <v>150</v>
      </c>
      <c r="E253" s="14">
        <v>200</v>
      </c>
      <c r="F253" s="15" t="s">
        <v>1411</v>
      </c>
      <c r="G253" s="15" t="s">
        <v>1412</v>
      </c>
      <c r="H253" s="12" t="s">
        <v>1087</v>
      </c>
      <c r="I253" s="12">
        <v>2006</v>
      </c>
      <c r="J253" s="12">
        <v>1</v>
      </c>
      <c r="K253" s="12" t="s">
        <v>1075</v>
      </c>
      <c r="L253" s="15" t="s">
        <v>1076</v>
      </c>
      <c r="M253" s="27" t="s">
        <v>352</v>
      </c>
      <c r="N253" s="26" t="str">
        <f>VLOOKUP(B253,'Concise Lot Description'!252:1254,6)</f>
        <v>https://www.sothebys.com/en/buy/auction/2022/american-muscle-rare-whiskey-bourbon-rye/abraham-bowman-double-barrel-bourbon-100-proof</v>
      </c>
    </row>
    <row r="254" spans="1:14" x14ac:dyDescent="0.25">
      <c r="A254" s="24"/>
      <c r="B254" s="12">
        <v>253</v>
      </c>
      <c r="C254" s="13" t="str">
        <f t="shared" si="0"/>
        <v>Abraham Bowman Double Barrel Bourbon 100 proof 2006 (1 BT75)</v>
      </c>
      <c r="D254" s="14">
        <v>150</v>
      </c>
      <c r="E254" s="14">
        <v>200</v>
      </c>
      <c r="F254" s="15" t="s">
        <v>1413</v>
      </c>
      <c r="G254" s="15" t="s">
        <v>1412</v>
      </c>
      <c r="H254" s="12" t="s">
        <v>1087</v>
      </c>
      <c r="I254" s="12">
        <v>2006</v>
      </c>
      <c r="J254" s="12">
        <v>1</v>
      </c>
      <c r="K254" s="12" t="s">
        <v>1075</v>
      </c>
      <c r="L254" s="15" t="s">
        <v>1076</v>
      </c>
      <c r="M254" s="25" t="s">
        <v>352</v>
      </c>
      <c r="N254" s="26" t="str">
        <f>VLOOKUP(B254,'Concise Lot Description'!253:1255,6)</f>
        <v>https://www.sothebys.com/en/buy/auction/2022/american-muscle-rare-whiskey-bourbon-rye/abraham-bowman-double-barrel-bourbon-100-proof-2</v>
      </c>
    </row>
    <row r="255" spans="1:14" x14ac:dyDescent="0.25">
      <c r="A255" s="24"/>
      <c r="B255" s="12">
        <v>254</v>
      </c>
      <c r="C255" s="13" t="str">
        <f t="shared" si="0"/>
        <v>Abraham Bowman High Rye Bourbon 100 proof 2007 (1 BT75)</v>
      </c>
      <c r="D255" s="14">
        <v>150</v>
      </c>
      <c r="E255" s="14">
        <v>200</v>
      </c>
      <c r="F255" s="15" t="s">
        <v>1414</v>
      </c>
      <c r="G255" s="15" t="s">
        <v>1415</v>
      </c>
      <c r="H255" s="12" t="s">
        <v>1087</v>
      </c>
      <c r="I255" s="12">
        <v>2007</v>
      </c>
      <c r="J255" s="12">
        <v>1</v>
      </c>
      <c r="K255" s="12" t="s">
        <v>1075</v>
      </c>
      <c r="L255" s="15" t="s">
        <v>1106</v>
      </c>
      <c r="M255" s="27" t="s">
        <v>355</v>
      </c>
      <c r="N255" s="26" t="str">
        <f>VLOOKUP(B255,'Concise Lot Description'!254:1256,6)</f>
        <v>https://www.sothebys.com/en/buy/auction/2022/american-muscle-rare-whiskey-bourbon-rye/abraham-bowman-high-rye-bourbon-100-proof-2007-1</v>
      </c>
    </row>
    <row r="256" spans="1:14" x14ac:dyDescent="0.25">
      <c r="A256" s="24"/>
      <c r="B256" s="12">
        <v>255</v>
      </c>
      <c r="C256" s="13" t="str">
        <f t="shared" si="0"/>
        <v>Abraham Bowman High Rye Bourbon 100 proof 2007 (1 BT75)</v>
      </c>
      <c r="D256" s="14">
        <v>150</v>
      </c>
      <c r="E256" s="14">
        <v>200</v>
      </c>
      <c r="F256" s="15" t="s">
        <v>1416</v>
      </c>
      <c r="G256" s="15" t="s">
        <v>1415</v>
      </c>
      <c r="H256" s="12" t="s">
        <v>1087</v>
      </c>
      <c r="I256" s="12">
        <v>2007</v>
      </c>
      <c r="J256" s="12">
        <v>1</v>
      </c>
      <c r="K256" s="12" t="s">
        <v>1075</v>
      </c>
      <c r="L256" s="15" t="s">
        <v>1106</v>
      </c>
      <c r="M256" s="25" t="s">
        <v>355</v>
      </c>
      <c r="N256" s="26" t="str">
        <f>VLOOKUP(B256,'Concise Lot Description'!255:1257,6)</f>
        <v>https://www.sothebys.com/en/buy/auction/2022/american-muscle-rare-whiskey-bourbon-rye/abraham-bowman-high-rye-bourbon-100-proof-2007-1-2</v>
      </c>
    </row>
    <row r="257" spans="1:14" x14ac:dyDescent="0.25">
      <c r="A257" s="24"/>
      <c r="B257" s="12">
        <v>256</v>
      </c>
      <c r="C257" s="13" t="str">
        <f t="shared" si="0"/>
        <v>Abraham Bowman High Rye Bourbon 100 proof 2007 (1 BT75)</v>
      </c>
      <c r="D257" s="14">
        <v>150</v>
      </c>
      <c r="E257" s="14">
        <v>200</v>
      </c>
      <c r="F257" s="15" t="s">
        <v>1417</v>
      </c>
      <c r="G257" s="15" t="s">
        <v>1415</v>
      </c>
      <c r="H257" s="12" t="s">
        <v>1087</v>
      </c>
      <c r="I257" s="12">
        <v>2007</v>
      </c>
      <c r="J257" s="12">
        <v>1</v>
      </c>
      <c r="K257" s="12" t="s">
        <v>1075</v>
      </c>
      <c r="L257" s="15" t="s">
        <v>1106</v>
      </c>
      <c r="M257" s="27" t="s">
        <v>355</v>
      </c>
      <c r="N257" s="26" t="str">
        <f>VLOOKUP(B257,'Concise Lot Description'!256:1258,6)</f>
        <v>https://www.sothebys.com/en/buy/auction/2022/american-muscle-rare-whiskey-bourbon-rye/abraham-bowman-high-rye-bourbon-100-proof-2007-1-3</v>
      </c>
    </row>
    <row r="258" spans="1:14" x14ac:dyDescent="0.25">
      <c r="A258" s="24"/>
      <c r="B258" s="12">
        <v>257</v>
      </c>
      <c r="C258" s="13" t="str">
        <f t="shared" si="0"/>
        <v>Abraham Bowman High Rye Bourbon 100 proof 2007 (1 BT75)</v>
      </c>
      <c r="D258" s="14">
        <v>150</v>
      </c>
      <c r="E258" s="14">
        <v>200</v>
      </c>
      <c r="F258" s="15" t="s">
        <v>1418</v>
      </c>
      <c r="G258" s="15" t="s">
        <v>1415</v>
      </c>
      <c r="H258" s="12" t="s">
        <v>1087</v>
      </c>
      <c r="I258" s="12">
        <v>2007</v>
      </c>
      <c r="J258" s="12">
        <v>1</v>
      </c>
      <c r="K258" s="12" t="s">
        <v>1075</v>
      </c>
      <c r="L258" s="15" t="s">
        <v>1106</v>
      </c>
      <c r="M258" s="25" t="s">
        <v>355</v>
      </c>
      <c r="N258" s="26" t="str">
        <f>VLOOKUP(B258,'Concise Lot Description'!257:1259,6)</f>
        <v>https://www.sothebys.com/en/buy/auction/2022/american-muscle-rare-whiskey-bourbon-rye/abraham-bowman-high-rye-bourbon-100-proof-2007-1-4</v>
      </c>
    </row>
    <row r="259" spans="1:14" x14ac:dyDescent="0.25">
      <c r="A259" s="24"/>
      <c r="B259" s="12">
        <v>258</v>
      </c>
      <c r="C259" s="13" t="str">
        <f t="shared" si="0"/>
        <v>Abraham Bowman High Rye Bourbon 100 proof 2007 (1 BT75)</v>
      </c>
      <c r="D259" s="14">
        <v>150</v>
      </c>
      <c r="E259" s="14">
        <v>200</v>
      </c>
      <c r="F259" s="15" t="s">
        <v>1419</v>
      </c>
      <c r="G259" s="15" t="s">
        <v>1415</v>
      </c>
      <c r="H259" s="12" t="s">
        <v>1087</v>
      </c>
      <c r="I259" s="12">
        <v>2007</v>
      </c>
      <c r="J259" s="12">
        <v>1</v>
      </c>
      <c r="K259" s="12" t="s">
        <v>1075</v>
      </c>
      <c r="L259" s="15" t="s">
        <v>1106</v>
      </c>
      <c r="M259" s="27" t="s">
        <v>355</v>
      </c>
      <c r="N259" s="26" t="str">
        <f>VLOOKUP(B259,'Concise Lot Description'!258:1260,6)</f>
        <v>https://www.sothebys.com/en/buy/auction/2022/american-muscle-rare-whiskey-bourbon-rye/abraham-bowman-high-rye-bourbon-100-proof-2007-1-6</v>
      </c>
    </row>
    <row r="260" spans="1:14" x14ac:dyDescent="0.25">
      <c r="A260" s="24"/>
      <c r="B260" s="12">
        <v>259</v>
      </c>
      <c r="C260" s="13" t="str">
        <f t="shared" si="0"/>
        <v>Abraham Bowman High Rye Bourbon 100 proof 2007 (1 BT75)</v>
      </c>
      <c r="D260" s="14">
        <v>150</v>
      </c>
      <c r="E260" s="14">
        <v>200</v>
      </c>
      <c r="F260" s="15" t="s">
        <v>1420</v>
      </c>
      <c r="G260" s="15" t="s">
        <v>1415</v>
      </c>
      <c r="H260" s="12" t="s">
        <v>1087</v>
      </c>
      <c r="I260" s="12">
        <v>2007</v>
      </c>
      <c r="J260" s="12">
        <v>1</v>
      </c>
      <c r="K260" s="12" t="s">
        <v>1075</v>
      </c>
      <c r="L260" s="15" t="s">
        <v>1106</v>
      </c>
      <c r="M260" s="25" t="s">
        <v>355</v>
      </c>
      <c r="N260" s="26" t="str">
        <f>VLOOKUP(B260,'Concise Lot Description'!259:1261,6)</f>
        <v>https://www.sothebys.com/en/buy/auction/2022/american-muscle-rare-whiskey-bourbon-rye/abraham-bowman-high-rye-bourbon-100-proof-2007-1-7</v>
      </c>
    </row>
    <row r="261" spans="1:14" x14ac:dyDescent="0.25">
      <c r="A261" s="24"/>
      <c r="B261" s="12">
        <v>260</v>
      </c>
      <c r="C261" s="13" t="str">
        <f t="shared" si="0"/>
        <v>Angel's Envy Cask Strength Port Barrels 2012 Release 123.7 proof NV (1 BT75)</v>
      </c>
      <c r="D261" s="14">
        <v>300</v>
      </c>
      <c r="E261" s="14">
        <v>400</v>
      </c>
      <c r="F261" s="15" t="s">
        <v>1421</v>
      </c>
      <c r="G261" s="15" t="s">
        <v>1422</v>
      </c>
      <c r="H261" s="12" t="s">
        <v>1423</v>
      </c>
      <c r="I261" s="12" t="s">
        <v>1074</v>
      </c>
      <c r="J261" s="12">
        <v>1</v>
      </c>
      <c r="K261" s="12" t="s">
        <v>1075</v>
      </c>
      <c r="L261" s="15" t="s">
        <v>1076</v>
      </c>
      <c r="M261" s="27" t="s">
        <v>362</v>
      </c>
      <c r="N261" s="26" t="str">
        <f>VLOOKUP(B261,'Concise Lot Description'!260:1262,6)</f>
        <v>https://www.sothebys.com/en/buy/auction/2022/american-muscle-rare-whiskey-bourbon-rye/angels-envy-cask-strength-port-barrels-2012</v>
      </c>
    </row>
    <row r="262" spans="1:14" x14ac:dyDescent="0.25">
      <c r="A262" s="24"/>
      <c r="B262" s="12">
        <v>261</v>
      </c>
      <c r="C262" s="13" t="str">
        <f t="shared" si="0"/>
        <v>Angel's Envy Cask Strength Port Barrels 2012 Release 123.7 proof NV (1 BT75)</v>
      </c>
      <c r="D262" s="14">
        <v>300</v>
      </c>
      <c r="E262" s="14">
        <v>400</v>
      </c>
      <c r="F262" s="15" t="s">
        <v>1424</v>
      </c>
      <c r="G262" s="15" t="s">
        <v>1422</v>
      </c>
      <c r="H262" s="12" t="s">
        <v>1423</v>
      </c>
      <c r="I262" s="12" t="s">
        <v>1074</v>
      </c>
      <c r="J262" s="12">
        <v>1</v>
      </c>
      <c r="K262" s="12" t="s">
        <v>1075</v>
      </c>
      <c r="L262" s="15" t="s">
        <v>1076</v>
      </c>
      <c r="M262" s="25" t="s">
        <v>362</v>
      </c>
      <c r="N262" s="26" t="str">
        <f>VLOOKUP(B262,'Concise Lot Description'!261:1263,6)</f>
        <v>https://www.sothebys.com/en/buy/auction/2022/american-muscle-rare-whiskey-bourbon-rye/angels-envy-cask-strength-port-barrels-2012-2</v>
      </c>
    </row>
    <row r="263" spans="1:14" x14ac:dyDescent="0.25">
      <c r="A263" s="24"/>
      <c r="B263" s="12">
        <v>262</v>
      </c>
      <c r="C263" s="13" t="str">
        <f t="shared" si="0"/>
        <v>Angel's Envy Cask Strength Port Barrels 2013 Release 123 proof NV (1 BT75)</v>
      </c>
      <c r="D263" s="14">
        <v>300</v>
      </c>
      <c r="E263" s="14">
        <v>400</v>
      </c>
      <c r="F263" s="15" t="s">
        <v>1425</v>
      </c>
      <c r="G263" s="15" t="s">
        <v>1426</v>
      </c>
      <c r="H263" s="12" t="s">
        <v>1423</v>
      </c>
      <c r="I263" s="12" t="s">
        <v>1074</v>
      </c>
      <c r="J263" s="12">
        <v>1</v>
      </c>
      <c r="K263" s="12" t="s">
        <v>1075</v>
      </c>
      <c r="L263" s="15" t="s">
        <v>1076</v>
      </c>
      <c r="M263" s="27" t="s">
        <v>365</v>
      </c>
      <c r="N263" s="26" t="str">
        <f>VLOOKUP(B263,'Concise Lot Description'!262:1264,6)</f>
        <v>https://www.sothebys.com/en/buy/auction/2022/american-muscle-rare-whiskey-bourbon-rye/angels-envy-cask-strength-port-barrels-2013</v>
      </c>
    </row>
    <row r="264" spans="1:14" x14ac:dyDescent="0.25">
      <c r="A264" s="24"/>
      <c r="B264" s="12">
        <v>263</v>
      </c>
      <c r="C264" s="13" t="str">
        <f t="shared" si="0"/>
        <v>Angel's Envy Cask Strength Port Barrels 2013 Release 123 proof NV (1 BT75)</v>
      </c>
      <c r="D264" s="14">
        <v>300</v>
      </c>
      <c r="E264" s="14">
        <v>400</v>
      </c>
      <c r="F264" s="15" t="s">
        <v>1427</v>
      </c>
      <c r="G264" s="15" t="s">
        <v>1426</v>
      </c>
      <c r="H264" s="12" t="s">
        <v>1423</v>
      </c>
      <c r="I264" s="12" t="s">
        <v>1074</v>
      </c>
      <c r="J264" s="12">
        <v>1</v>
      </c>
      <c r="K264" s="12" t="s">
        <v>1075</v>
      </c>
      <c r="L264" s="15" t="s">
        <v>1076</v>
      </c>
      <c r="M264" s="25" t="s">
        <v>365</v>
      </c>
      <c r="N264" s="26" t="str">
        <f>VLOOKUP(B264,'Concise Lot Description'!263:1265,6)</f>
        <v>https://www.sothebys.com/en/buy/auction/2022/american-muscle-rare-whiskey-bourbon-rye/angels-envy-cask-strength-port-barrels-2013-2</v>
      </c>
    </row>
    <row r="265" spans="1:14" x14ac:dyDescent="0.25">
      <c r="A265" s="24"/>
      <c r="B265" s="12">
        <v>264</v>
      </c>
      <c r="C265" s="13" t="str">
        <f t="shared" si="0"/>
        <v>Angel's Envy Cask Strength Port Barrels 2013 Release 123 proof NV (1 BT75)</v>
      </c>
      <c r="D265" s="14">
        <v>300</v>
      </c>
      <c r="E265" s="14">
        <v>400</v>
      </c>
      <c r="F265" s="15" t="s">
        <v>1428</v>
      </c>
      <c r="G265" s="15" t="s">
        <v>1426</v>
      </c>
      <c r="H265" s="12" t="s">
        <v>1423</v>
      </c>
      <c r="I265" s="12" t="s">
        <v>1074</v>
      </c>
      <c r="J265" s="12">
        <v>1</v>
      </c>
      <c r="K265" s="12" t="s">
        <v>1075</v>
      </c>
      <c r="L265" s="15" t="s">
        <v>1076</v>
      </c>
      <c r="M265" s="27" t="s">
        <v>365</v>
      </c>
      <c r="N265" s="26" t="str">
        <f>VLOOKUP(B265,'Concise Lot Description'!264:1266,6)</f>
        <v>https://www.sothebys.com/en/buy/auction/2022/american-muscle-rare-whiskey-bourbon-rye/angels-envy-cask-strength-port-barrels-2013-3</v>
      </c>
    </row>
    <row r="266" spans="1:14" x14ac:dyDescent="0.25">
      <c r="A266" s="24"/>
      <c r="B266" s="12">
        <v>265</v>
      </c>
      <c r="C266" s="13" t="str">
        <f t="shared" si="0"/>
        <v>Angel's Envy Cask Strength Port Barrels 2014 Release 119.3 proof NV (1 BT75)</v>
      </c>
      <c r="D266" s="14">
        <v>300</v>
      </c>
      <c r="E266" s="14">
        <v>400</v>
      </c>
      <c r="F266" s="15" t="s">
        <v>1429</v>
      </c>
      <c r="G266" s="15" t="s">
        <v>1430</v>
      </c>
      <c r="H266" s="12" t="s">
        <v>1423</v>
      </c>
      <c r="I266" s="12" t="s">
        <v>1074</v>
      </c>
      <c r="J266" s="12">
        <v>1</v>
      </c>
      <c r="K266" s="12" t="s">
        <v>1075</v>
      </c>
      <c r="L266" s="15" t="s">
        <v>1076</v>
      </c>
      <c r="M266" s="25" t="s">
        <v>369</v>
      </c>
      <c r="N266" s="26" t="str">
        <f>VLOOKUP(B266,'Concise Lot Description'!265:1267,6)</f>
        <v>https://www.sothebys.com/en/buy/auction/2022/american-muscle-rare-whiskey-bourbon-rye/angels-envy-cask-strength-port-barrels-2014</v>
      </c>
    </row>
    <row r="267" spans="1:14" x14ac:dyDescent="0.25">
      <c r="A267" s="24"/>
      <c r="B267" s="12">
        <v>266</v>
      </c>
      <c r="C267" s="13" t="str">
        <f t="shared" si="0"/>
        <v>Angel's Envy Cask Strength Port Barrels 2020 Release 120.4 proof NV (1 BT75)</v>
      </c>
      <c r="D267" s="14">
        <v>300</v>
      </c>
      <c r="E267" s="14">
        <v>400</v>
      </c>
      <c r="F267" s="15" t="s">
        <v>1431</v>
      </c>
      <c r="G267" s="15" t="s">
        <v>1432</v>
      </c>
      <c r="H267" s="12" t="s">
        <v>1423</v>
      </c>
      <c r="I267" s="12" t="s">
        <v>1074</v>
      </c>
      <c r="J267" s="12">
        <v>1</v>
      </c>
      <c r="K267" s="12" t="s">
        <v>1075</v>
      </c>
      <c r="L267" s="15" t="s">
        <v>1076</v>
      </c>
      <c r="M267" s="27" t="s">
        <v>371</v>
      </c>
      <c r="N267" s="26" t="str">
        <f>VLOOKUP(B267,'Concise Lot Description'!266:1268,6)</f>
        <v>https://www.sothebys.com/en/buy/auction/2022/american-muscle-rare-whiskey-bourbon-rye/angels-envy-cask-strength-port-barrels-2020</v>
      </c>
    </row>
    <row r="268" spans="1:14" x14ac:dyDescent="0.25">
      <c r="A268" s="24"/>
      <c r="B268" s="12">
        <v>267</v>
      </c>
      <c r="C268" s="13" t="str">
        <f t="shared" si="0"/>
        <v>Barrell Craft Spirits 25 Year Old Cask Strength 111.2 proof NV (1 BT75)</v>
      </c>
      <c r="D268" s="14">
        <v>450</v>
      </c>
      <c r="E268" s="14">
        <v>600</v>
      </c>
      <c r="F268" s="15" t="s">
        <v>1433</v>
      </c>
      <c r="G268" s="15" t="s">
        <v>1434</v>
      </c>
      <c r="H268" s="12" t="s">
        <v>1073</v>
      </c>
      <c r="I268" s="12" t="s">
        <v>1074</v>
      </c>
      <c r="J268" s="12">
        <v>1</v>
      </c>
      <c r="K268" s="12" t="s">
        <v>1075</v>
      </c>
      <c r="L268" s="15" t="s">
        <v>1076</v>
      </c>
      <c r="M268" s="25" t="s">
        <v>373</v>
      </c>
      <c r="N268" s="26" t="str">
        <f>VLOOKUP(B268,'Concise Lot Description'!267:1269,6)</f>
        <v>https://www.sothebys.com/en/buy/auction/2022/american-muscle-rare-whiskey-bourbon-rye/barrell-craft-spirits-25-year-old-cask-strength</v>
      </c>
    </row>
    <row r="269" spans="1:14" x14ac:dyDescent="0.25">
      <c r="A269" s="24"/>
      <c r="B269" s="12">
        <v>268</v>
      </c>
      <c r="C269" s="13" t="str">
        <f t="shared" si="0"/>
        <v>Barrell Craft Spirits 15 Year Old Cask Strength 105.1 proof NV (1 BT75)</v>
      </c>
      <c r="D269" s="14">
        <v>150</v>
      </c>
      <c r="E269" s="14">
        <v>300</v>
      </c>
      <c r="F269" s="15" t="s">
        <v>1435</v>
      </c>
      <c r="G269" s="15" t="s">
        <v>1436</v>
      </c>
      <c r="H269" s="12" t="s">
        <v>1073</v>
      </c>
      <c r="I269" s="12" t="s">
        <v>1074</v>
      </c>
      <c r="J269" s="12">
        <v>1</v>
      </c>
      <c r="K269" s="12" t="s">
        <v>1075</v>
      </c>
      <c r="L269" s="15" t="s">
        <v>1076</v>
      </c>
      <c r="M269" s="27" t="s">
        <v>375</v>
      </c>
      <c r="N269" s="26" t="str">
        <f>VLOOKUP(B269,'Concise Lot Description'!268:1270,6)</f>
        <v>https://www.sothebys.com/en/buy/auction/2022/american-muscle-rare-whiskey-bourbon-rye/barrell-craft-spirits-15-year-old-cask-strength</v>
      </c>
    </row>
    <row r="270" spans="1:14" x14ac:dyDescent="0.25">
      <c r="A270" s="24"/>
      <c r="B270" s="12">
        <v>269</v>
      </c>
      <c r="C270" s="13" t="str">
        <f t="shared" si="0"/>
        <v>Barrell Craft Spirits 15 Year Old Cask Strength 105.1 proof NV (1 BT75)</v>
      </c>
      <c r="D270" s="14">
        <v>150</v>
      </c>
      <c r="E270" s="14">
        <v>300</v>
      </c>
      <c r="F270" s="15" t="s">
        <v>1437</v>
      </c>
      <c r="G270" s="15" t="s">
        <v>1436</v>
      </c>
      <c r="H270" s="12" t="s">
        <v>1073</v>
      </c>
      <c r="I270" s="12" t="s">
        <v>1074</v>
      </c>
      <c r="J270" s="12">
        <v>1</v>
      </c>
      <c r="K270" s="12" t="s">
        <v>1075</v>
      </c>
      <c r="L270" s="15" t="s">
        <v>1076</v>
      </c>
      <c r="M270" s="25" t="s">
        <v>375</v>
      </c>
      <c r="N270" s="26" t="str">
        <f>VLOOKUP(B270,'Concise Lot Description'!269:1271,6)</f>
        <v>https://www.sothebys.com/en/buy/auction/2022/american-muscle-rare-whiskey-bourbon-rye/barrell-craft-spirits-15-year-old-cask-strength-2</v>
      </c>
    </row>
    <row r="271" spans="1:14" x14ac:dyDescent="0.25">
      <c r="A271" s="24"/>
      <c r="B271" s="12">
        <v>270</v>
      </c>
      <c r="C271" s="13" t="str">
        <f t="shared" si="0"/>
        <v>Barrell Craft Spirits 15 Year Old Cask Strength 105.1 proof NV (1 BT75)</v>
      </c>
      <c r="D271" s="14">
        <v>150</v>
      </c>
      <c r="E271" s="14">
        <v>300</v>
      </c>
      <c r="F271" s="15" t="s">
        <v>1438</v>
      </c>
      <c r="G271" s="15" t="s">
        <v>1436</v>
      </c>
      <c r="H271" s="12" t="s">
        <v>1073</v>
      </c>
      <c r="I271" s="12" t="s">
        <v>1074</v>
      </c>
      <c r="J271" s="12">
        <v>1</v>
      </c>
      <c r="K271" s="12" t="s">
        <v>1075</v>
      </c>
      <c r="L271" s="15" t="s">
        <v>1076</v>
      </c>
      <c r="M271" s="27" t="s">
        <v>375</v>
      </c>
      <c r="N271" s="26" t="str">
        <f>VLOOKUP(B271,'Concise Lot Description'!270:1272,6)</f>
        <v>https://www.sothebys.com/en/buy/auction/2022/american-muscle-rare-whiskey-bourbon-rye/barrell-craft-spirits-15-year-old-cask-strength-3</v>
      </c>
    </row>
    <row r="272" spans="1:14" x14ac:dyDescent="0.25">
      <c r="A272" s="24"/>
      <c r="B272" s="12">
        <v>271</v>
      </c>
      <c r="C272" s="13" t="str">
        <f t="shared" si="0"/>
        <v>Barrell Craft Spirits 15 Year Old Cask Strength 105.1 proof NV (1 BT75)</v>
      </c>
      <c r="D272" s="14">
        <v>150</v>
      </c>
      <c r="E272" s="14">
        <v>300</v>
      </c>
      <c r="F272" s="15" t="s">
        <v>1439</v>
      </c>
      <c r="G272" s="15" t="s">
        <v>1436</v>
      </c>
      <c r="H272" s="12" t="s">
        <v>1073</v>
      </c>
      <c r="I272" s="12" t="s">
        <v>1074</v>
      </c>
      <c r="J272" s="12">
        <v>1</v>
      </c>
      <c r="K272" s="12" t="s">
        <v>1075</v>
      </c>
      <c r="L272" s="15" t="s">
        <v>1076</v>
      </c>
      <c r="M272" s="25" t="s">
        <v>375</v>
      </c>
      <c r="N272" s="26" t="str">
        <f>VLOOKUP(B272,'Concise Lot Description'!271:1273,6)</f>
        <v>https://www.sothebys.com/en/buy/auction/2022/american-muscle-rare-whiskey-bourbon-rye/barrell-craft-spirits-15-year-old-cask-strength-4</v>
      </c>
    </row>
    <row r="273" spans="1:14" x14ac:dyDescent="0.25">
      <c r="A273" s="24"/>
      <c r="B273" s="12">
        <v>272</v>
      </c>
      <c r="C273" s="13" t="str">
        <f t="shared" si="0"/>
        <v>Booker's Rye 13 Year Old Big Time Batch 68.1 abv NV (1 BT75)</v>
      </c>
      <c r="D273" s="14">
        <v>1500</v>
      </c>
      <c r="E273" s="14">
        <v>2000</v>
      </c>
      <c r="F273" s="15" t="s">
        <v>1440</v>
      </c>
      <c r="G273" s="15" t="s">
        <v>1441</v>
      </c>
      <c r="H273" s="12" t="s">
        <v>1423</v>
      </c>
      <c r="I273" s="12" t="s">
        <v>1074</v>
      </c>
      <c r="J273" s="12">
        <v>1</v>
      </c>
      <c r="K273" s="12" t="s">
        <v>1075</v>
      </c>
      <c r="L273" s="15" t="s">
        <v>1442</v>
      </c>
      <c r="M273" s="27" t="s">
        <v>380</v>
      </c>
      <c r="N273" s="26" t="str">
        <f>VLOOKUP(B273,'Concise Lot Description'!272:1274,6)</f>
        <v>https://www.sothebys.com/en/buy/auction/2022/american-muscle-rare-whiskey-bourbon-rye/bookers-rye-13-year-old-big-time-batch-68-1-abv-nv</v>
      </c>
    </row>
    <row r="274" spans="1:14" x14ac:dyDescent="0.25">
      <c r="A274" s="24"/>
      <c r="B274" s="12">
        <v>273</v>
      </c>
      <c r="C274" s="13" t="str">
        <f t="shared" si="0"/>
        <v>Booker's Rye 13 Year Old Big Time Batch 68.1 abv NV (1 BT75)</v>
      </c>
      <c r="D274" s="14">
        <v>1500</v>
      </c>
      <c r="E274" s="14">
        <v>2000</v>
      </c>
      <c r="F274" s="15" t="s">
        <v>1443</v>
      </c>
      <c r="G274" s="15" t="s">
        <v>1441</v>
      </c>
      <c r="H274" s="12" t="s">
        <v>1423</v>
      </c>
      <c r="I274" s="12" t="s">
        <v>1074</v>
      </c>
      <c r="J274" s="12">
        <v>1</v>
      </c>
      <c r="K274" s="12" t="s">
        <v>1075</v>
      </c>
      <c r="L274" s="15" t="s">
        <v>1442</v>
      </c>
      <c r="M274" s="25" t="s">
        <v>380</v>
      </c>
      <c r="N274" s="26" t="str">
        <f>VLOOKUP(B274,'Concise Lot Description'!273:1275,6)</f>
        <v>https://www.sothebys.com/en/buy/auction/2022/american-muscle-rare-whiskey-bourbon-rye/bookers-rye-13-year-old-big-time-batch-68-1-abv-nv-2</v>
      </c>
    </row>
    <row r="275" spans="1:14" x14ac:dyDescent="0.25">
      <c r="A275" s="24"/>
      <c r="B275" s="12">
        <v>274</v>
      </c>
      <c r="C275" s="13" t="str">
        <f t="shared" si="0"/>
        <v>Booker's 30th Anniversary Edition 125.8 proof NV (1 BT75)</v>
      </c>
      <c r="D275" s="14">
        <v>550</v>
      </c>
      <c r="E275" s="14">
        <v>700</v>
      </c>
      <c r="F275" s="15" t="s">
        <v>1444</v>
      </c>
      <c r="G275" s="15" t="s">
        <v>1445</v>
      </c>
      <c r="H275" s="12" t="s">
        <v>1423</v>
      </c>
      <c r="I275" s="12" t="s">
        <v>1074</v>
      </c>
      <c r="J275" s="12">
        <v>1</v>
      </c>
      <c r="K275" s="12" t="s">
        <v>1075</v>
      </c>
      <c r="L275" s="15" t="s">
        <v>1076</v>
      </c>
      <c r="M275" s="27" t="s">
        <v>383</v>
      </c>
      <c r="N275" s="26" t="str">
        <f>VLOOKUP(B275,'Concise Lot Description'!274:1276,6)</f>
        <v>https://www.sothebys.com/en/buy/auction/2022/american-muscle-rare-whiskey-bourbon-rye/bookers-30th-anniversary-edition-125-8-proof-nv-1</v>
      </c>
    </row>
    <row r="276" spans="1:14" x14ac:dyDescent="0.25">
      <c r="A276" s="24"/>
      <c r="B276" s="12">
        <v>275</v>
      </c>
      <c r="C276" s="13" t="str">
        <f t="shared" si="0"/>
        <v>Booker's 30th Anniversary Edition 125.8 proof NV (1 BT75)</v>
      </c>
      <c r="D276" s="14">
        <v>550</v>
      </c>
      <c r="E276" s="14">
        <v>700</v>
      </c>
      <c r="F276" s="15" t="s">
        <v>1446</v>
      </c>
      <c r="G276" s="15" t="s">
        <v>1445</v>
      </c>
      <c r="H276" s="12" t="s">
        <v>1423</v>
      </c>
      <c r="I276" s="12" t="s">
        <v>1074</v>
      </c>
      <c r="J276" s="12">
        <v>1</v>
      </c>
      <c r="K276" s="12" t="s">
        <v>1075</v>
      </c>
      <c r="L276" s="15" t="s">
        <v>1076</v>
      </c>
      <c r="M276" s="25" t="s">
        <v>383</v>
      </c>
      <c r="N276" s="26" t="str">
        <f>VLOOKUP(B276,'Concise Lot Description'!275:1277,6)</f>
        <v>https://www.sothebys.com/en/buy/auction/2022/american-muscle-rare-whiskey-bourbon-rye/bookers-30th-anniversary-edition-125-8-proof-nv-1-2</v>
      </c>
    </row>
    <row r="277" spans="1:14" x14ac:dyDescent="0.25">
      <c r="A277" s="24"/>
      <c r="B277" s="12">
        <v>276</v>
      </c>
      <c r="C277" s="13" t="str">
        <f t="shared" si="0"/>
        <v>Booker's Small Batch 25th Anniversary Edition 130.8 proof NV (1 BT75)</v>
      </c>
      <c r="D277" s="14">
        <v>950</v>
      </c>
      <c r="E277" s="14">
        <v>1400</v>
      </c>
      <c r="F277" s="15" t="s">
        <v>1447</v>
      </c>
      <c r="G277" s="15" t="s">
        <v>1448</v>
      </c>
      <c r="H277" s="12" t="s">
        <v>1423</v>
      </c>
      <c r="I277" s="12" t="s">
        <v>1074</v>
      </c>
      <c r="J277" s="12">
        <v>1</v>
      </c>
      <c r="K277" s="12" t="s">
        <v>1075</v>
      </c>
      <c r="L277" s="15" t="s">
        <v>1076</v>
      </c>
      <c r="M277" s="27" t="s">
        <v>386</v>
      </c>
      <c r="N277" s="26" t="str">
        <f>VLOOKUP(B277,'Concise Lot Description'!276:1278,6)</f>
        <v>https://www.sothebys.com/en/buy/auction/2022/american-muscle-rare-whiskey-bourbon-rye/bookers-small-batch-25th-anniversary-edition-130-8</v>
      </c>
    </row>
    <row r="278" spans="1:14" x14ac:dyDescent="0.25">
      <c r="A278" s="24"/>
      <c r="B278" s="12">
        <v>277</v>
      </c>
      <c r="C278" s="13" t="str">
        <f t="shared" si="0"/>
        <v>Booker's Small Batch 25th Anniversary Edition 130.8 proof NV (1 BT75)</v>
      </c>
      <c r="D278" s="14">
        <v>950</v>
      </c>
      <c r="E278" s="14">
        <v>1400</v>
      </c>
      <c r="F278" s="15" t="s">
        <v>1449</v>
      </c>
      <c r="G278" s="15" t="s">
        <v>1448</v>
      </c>
      <c r="H278" s="12" t="s">
        <v>1423</v>
      </c>
      <c r="I278" s="12" t="s">
        <v>1074</v>
      </c>
      <c r="J278" s="12">
        <v>1</v>
      </c>
      <c r="K278" s="12" t="s">
        <v>1075</v>
      </c>
      <c r="L278" s="15" t="s">
        <v>1076</v>
      </c>
      <c r="M278" s="25" t="s">
        <v>386</v>
      </c>
      <c r="N278" s="26" t="str">
        <f>VLOOKUP(B278,'Concise Lot Description'!277:1279,6)</f>
        <v>https://www.sothebys.com/en/buy/auction/2022/american-muscle-rare-whiskey-bourbon-rye/bookers-small-batch-25th-anniversary-edition-130-8-2</v>
      </c>
    </row>
    <row r="279" spans="1:14" x14ac:dyDescent="0.25">
      <c r="A279" s="24"/>
      <c r="B279" s="12">
        <v>278</v>
      </c>
      <c r="C279" s="13" t="str">
        <f t="shared" si="0"/>
        <v>Booker's Small Batch 25th Anniversary Edition 130.8 proof NV (1 BT75)</v>
      </c>
      <c r="D279" s="14">
        <v>950</v>
      </c>
      <c r="E279" s="14">
        <v>1400</v>
      </c>
      <c r="F279" s="15" t="s">
        <v>1450</v>
      </c>
      <c r="G279" s="15" t="s">
        <v>1448</v>
      </c>
      <c r="H279" s="12" t="s">
        <v>1423</v>
      </c>
      <c r="I279" s="12" t="s">
        <v>1074</v>
      </c>
      <c r="J279" s="12">
        <v>1</v>
      </c>
      <c r="K279" s="12" t="s">
        <v>1075</v>
      </c>
      <c r="L279" s="15" t="s">
        <v>1076</v>
      </c>
      <c r="M279" s="27" t="s">
        <v>386</v>
      </c>
      <c r="N279" s="26" t="str">
        <f>VLOOKUP(B279,'Concise Lot Description'!278:1280,6)</f>
        <v>https://www.sothebys.com/en/buy/auction/2022/american-muscle-rare-whiskey-bourbon-rye/bookers-small-batch-25th-anniversary-edition-130-8-3</v>
      </c>
    </row>
    <row r="280" spans="1:14" x14ac:dyDescent="0.25">
      <c r="A280" s="24"/>
      <c r="B280" s="12">
        <v>279</v>
      </c>
      <c r="C280" s="13" t="str">
        <f t="shared" si="0"/>
        <v>Booker's Small Batch 25th Anniversary Edition 130.8 proof NV (1 BT75)</v>
      </c>
      <c r="D280" s="14">
        <v>950</v>
      </c>
      <c r="E280" s="14">
        <v>1400</v>
      </c>
      <c r="F280" s="15" t="s">
        <v>1451</v>
      </c>
      <c r="G280" s="15" t="s">
        <v>1448</v>
      </c>
      <c r="H280" s="12" t="s">
        <v>1423</v>
      </c>
      <c r="I280" s="12" t="s">
        <v>1074</v>
      </c>
      <c r="J280" s="12">
        <v>1</v>
      </c>
      <c r="K280" s="12" t="s">
        <v>1075</v>
      </c>
      <c r="L280" s="15" t="s">
        <v>1076</v>
      </c>
      <c r="M280" s="25" t="s">
        <v>386</v>
      </c>
      <c r="N280" s="26" t="str">
        <f>VLOOKUP(B280,'Concise Lot Description'!279:1281,6)</f>
        <v>https://www.sothebys.com/en/buy/auction/2022/american-muscle-rare-whiskey-bourbon-rye/bookers-small-batch-25th-anniversary-edition-130-8-4</v>
      </c>
    </row>
    <row r="281" spans="1:14" x14ac:dyDescent="0.25">
      <c r="A281" s="24"/>
      <c r="B281" s="12">
        <v>280</v>
      </c>
      <c r="C281" s="13" t="str">
        <f t="shared" si="0"/>
        <v>Buffalo Trace Experimental Collection Giant French Oak 19 Year Old 90 proof 1993 (1 BT75)</v>
      </c>
      <c r="D281" s="14">
        <v>250</v>
      </c>
      <c r="E281" s="14">
        <v>350</v>
      </c>
      <c r="F281" s="15" t="s">
        <v>1452</v>
      </c>
      <c r="G281" s="15" t="s">
        <v>1453</v>
      </c>
      <c r="H281" s="12" t="s">
        <v>1087</v>
      </c>
      <c r="I281" s="12">
        <v>1993</v>
      </c>
      <c r="J281" s="12">
        <v>1</v>
      </c>
      <c r="K281" s="12" t="s">
        <v>1075</v>
      </c>
      <c r="L281" s="15" t="s">
        <v>1076</v>
      </c>
      <c r="M281" s="27" t="s">
        <v>391</v>
      </c>
      <c r="N281" s="26" t="str">
        <f>VLOOKUP(B281,'Concise Lot Description'!280:1282,6)</f>
        <v>https://www.sothebys.com/en/buy/auction/2022/american-muscle-rare-whiskey-bourbon-rye/buffalo-trace-experimental-collection-giant-french</v>
      </c>
    </row>
    <row r="282" spans="1:14" x14ac:dyDescent="0.25">
      <c r="A282" s="24"/>
      <c r="B282" s="12">
        <v>281</v>
      </c>
      <c r="C282" s="13" t="str">
        <f t="shared" si="0"/>
        <v>Buffalo Trace Experimental Collection Double Barreled 90 proof 1997 (1 BT75)</v>
      </c>
      <c r="D282" s="14">
        <v>200</v>
      </c>
      <c r="E282" s="14">
        <v>300</v>
      </c>
      <c r="F282" s="15" t="s">
        <v>1454</v>
      </c>
      <c r="G282" s="15" t="s">
        <v>1455</v>
      </c>
      <c r="H282" s="12" t="s">
        <v>1087</v>
      </c>
      <c r="I282" s="12">
        <v>1997</v>
      </c>
      <c r="J282" s="12">
        <v>1</v>
      </c>
      <c r="K282" s="12" t="s">
        <v>1075</v>
      </c>
      <c r="L282" s="15" t="s">
        <v>1076</v>
      </c>
      <c r="M282" s="25" t="s">
        <v>393</v>
      </c>
      <c r="N282" s="26" t="str">
        <f>VLOOKUP(B282,'Concise Lot Description'!281:1283,6)</f>
        <v>https://www.sothebys.com/en/buy/auction/2022/american-muscle-rare-whiskey-bourbon-rye/buffalo-trace-experimental-collection-double</v>
      </c>
    </row>
    <row r="283" spans="1:14" x14ac:dyDescent="0.25">
      <c r="A283" s="24"/>
      <c r="B283" s="12">
        <v>282</v>
      </c>
      <c r="C283" s="13" t="str">
        <f t="shared" si="0"/>
        <v>Colonel E.H. Taylor Warehouse C Tornado Surviving 100 proof NV (1 BT75)</v>
      </c>
      <c r="D283" s="14">
        <v>4500</v>
      </c>
      <c r="E283" s="14">
        <v>6000</v>
      </c>
      <c r="F283" s="15" t="s">
        <v>1456</v>
      </c>
      <c r="G283" s="15" t="s">
        <v>1457</v>
      </c>
      <c r="H283" s="12" t="s">
        <v>1138</v>
      </c>
      <c r="I283" s="12" t="s">
        <v>1074</v>
      </c>
      <c r="J283" s="12">
        <v>1</v>
      </c>
      <c r="K283" s="12" t="s">
        <v>1075</v>
      </c>
      <c r="L283" s="15" t="s">
        <v>1076</v>
      </c>
      <c r="M283" s="27" t="s">
        <v>395</v>
      </c>
      <c r="N283" s="26" t="str">
        <f>VLOOKUP(B283,'Concise Lot Description'!282:1284,6)</f>
        <v>https://www.sothebys.com/en/buy/auction/2022/american-muscle-rare-whiskey-bourbon-rye/colonel-e-h-taylor-warehouse-c-tornado-surviving</v>
      </c>
    </row>
    <row r="284" spans="1:14" x14ac:dyDescent="0.25">
      <c r="A284" s="24"/>
      <c r="B284" s="12">
        <v>283</v>
      </c>
      <c r="C284" s="13" t="str">
        <f t="shared" si="0"/>
        <v>Colonel E.H. Taylor Warehouse C Tornado Surviving 100 proof NV (1 BT75)</v>
      </c>
      <c r="D284" s="14">
        <v>4500</v>
      </c>
      <c r="E284" s="14">
        <v>6000</v>
      </c>
      <c r="F284" s="15" t="s">
        <v>1458</v>
      </c>
      <c r="G284" s="15" t="s">
        <v>1457</v>
      </c>
      <c r="H284" s="12" t="s">
        <v>1138</v>
      </c>
      <c r="I284" s="12" t="s">
        <v>1074</v>
      </c>
      <c r="J284" s="12">
        <v>1</v>
      </c>
      <c r="K284" s="12" t="s">
        <v>1075</v>
      </c>
      <c r="L284" s="15" t="s">
        <v>1076</v>
      </c>
      <c r="M284" s="25" t="s">
        <v>395</v>
      </c>
      <c r="N284" s="26" t="str">
        <f>VLOOKUP(B284,'Concise Lot Description'!283:1285,6)</f>
        <v>https://www.sothebys.com/en/buy/auction/2022/american-muscle-rare-whiskey-bourbon-rye/colonel-e-h-taylor-warehouse-c-tornado-surviving-2</v>
      </c>
    </row>
    <row r="285" spans="1:14" x14ac:dyDescent="0.25">
      <c r="A285" s="24"/>
      <c r="B285" s="12">
        <v>284</v>
      </c>
      <c r="C285" s="13" t="str">
        <f t="shared" si="0"/>
        <v>Colonel E.H. Taylor Warehouse C Tornado Surviving 100 proof NV (1 BT75)</v>
      </c>
      <c r="D285" s="14">
        <v>4500</v>
      </c>
      <c r="E285" s="14">
        <v>6000</v>
      </c>
      <c r="F285" s="15" t="s">
        <v>1459</v>
      </c>
      <c r="G285" s="15" t="s">
        <v>1457</v>
      </c>
      <c r="H285" s="12" t="s">
        <v>1138</v>
      </c>
      <c r="I285" s="12" t="s">
        <v>1074</v>
      </c>
      <c r="J285" s="12">
        <v>1</v>
      </c>
      <c r="K285" s="12" t="s">
        <v>1075</v>
      </c>
      <c r="L285" s="15" t="s">
        <v>1076</v>
      </c>
      <c r="M285" s="27" t="s">
        <v>395</v>
      </c>
      <c r="N285" s="26" t="str">
        <f>VLOOKUP(B285,'Concise Lot Description'!284:1286,6)</f>
        <v>https://www.sothebys.com/en/buy/auction/2022/american-muscle-rare-whiskey-bourbon-rye/colonel-e-h-taylor-warehouse-c-tornado-surviving-3</v>
      </c>
    </row>
    <row r="286" spans="1:14" x14ac:dyDescent="0.25">
      <c r="A286" s="24"/>
      <c r="B286" s="12">
        <v>285</v>
      </c>
      <c r="C286" s="13" t="str">
        <f t="shared" si="0"/>
        <v>Colonel E.H. Taylor Warehouse C Tornado Surviving 100 proof NV (1 BT75)</v>
      </c>
      <c r="D286" s="14">
        <v>4500</v>
      </c>
      <c r="E286" s="14">
        <v>6000</v>
      </c>
      <c r="F286" s="15" t="s">
        <v>1460</v>
      </c>
      <c r="G286" s="15" t="s">
        <v>1457</v>
      </c>
      <c r="H286" s="12" t="s">
        <v>1138</v>
      </c>
      <c r="I286" s="12" t="s">
        <v>1074</v>
      </c>
      <c r="J286" s="12">
        <v>1</v>
      </c>
      <c r="K286" s="12" t="s">
        <v>1075</v>
      </c>
      <c r="L286" s="15" t="s">
        <v>1076</v>
      </c>
      <c r="M286" s="25" t="s">
        <v>395</v>
      </c>
      <c r="N286" s="26" t="str">
        <f>VLOOKUP(B286,'Concise Lot Description'!285:1287,6)</f>
        <v>https://www.sothebys.com/en/buy/auction/2022/american-muscle-rare-whiskey-bourbon-rye/colonel-e-h-taylor-warehouse-c-tornado-surviving-4</v>
      </c>
    </row>
    <row r="287" spans="1:14" x14ac:dyDescent="0.25">
      <c r="A287" s="24"/>
      <c r="B287" s="12">
        <v>286</v>
      </c>
      <c r="C287" s="13" t="str">
        <f t="shared" si="0"/>
        <v>Colonel E.H. Taylor Warehouse C Tornado Surviving 100 proof NV (1 BT75)</v>
      </c>
      <c r="D287" s="14">
        <v>4500</v>
      </c>
      <c r="E287" s="14">
        <v>6000</v>
      </c>
      <c r="F287" s="15" t="s">
        <v>1461</v>
      </c>
      <c r="G287" s="15" t="s">
        <v>1457</v>
      </c>
      <c r="H287" s="12" t="s">
        <v>1138</v>
      </c>
      <c r="I287" s="12" t="s">
        <v>1074</v>
      </c>
      <c r="J287" s="12">
        <v>1</v>
      </c>
      <c r="K287" s="12" t="s">
        <v>1075</v>
      </c>
      <c r="L287" s="15" t="s">
        <v>1076</v>
      </c>
      <c r="M287" s="27" t="s">
        <v>395</v>
      </c>
      <c r="N287" s="26" t="str">
        <f>VLOOKUP(B287,'Concise Lot Description'!286:1288,6)</f>
        <v>https://www.sothebys.com/en/buy/auction/2022/american-muscle-rare-whiskey-bourbon-rye/colonel-e-h-taylor-warehouse-c-tornado-surviving-5</v>
      </c>
    </row>
    <row r="288" spans="1:14" x14ac:dyDescent="0.25">
      <c r="A288" s="24"/>
      <c r="B288" s="12">
        <v>287</v>
      </c>
      <c r="C288" s="13" t="str">
        <f t="shared" si="0"/>
        <v>Colonel E.H. Taylor Warehouse C Tornado Surviving 100 proof NV (1 BT75)</v>
      </c>
      <c r="D288" s="14">
        <v>4500</v>
      </c>
      <c r="E288" s="14">
        <v>6000</v>
      </c>
      <c r="F288" s="15" t="s">
        <v>1462</v>
      </c>
      <c r="G288" s="15" t="s">
        <v>1457</v>
      </c>
      <c r="H288" s="12" t="s">
        <v>1138</v>
      </c>
      <c r="I288" s="12" t="s">
        <v>1074</v>
      </c>
      <c r="J288" s="12">
        <v>1</v>
      </c>
      <c r="K288" s="12" t="s">
        <v>1075</v>
      </c>
      <c r="L288" s="15" t="s">
        <v>1076</v>
      </c>
      <c r="M288" s="25" t="s">
        <v>395</v>
      </c>
      <c r="N288" s="26" t="str">
        <f>VLOOKUP(B288,'Concise Lot Description'!287:1289,6)</f>
        <v>https://www.sothebys.com/en/buy/auction/2022/american-muscle-rare-whiskey-bourbon-rye/colonel-e-h-taylor-warehouse-c-tornado-surviving-6</v>
      </c>
    </row>
    <row r="289" spans="1:14" x14ac:dyDescent="0.25">
      <c r="A289" s="24"/>
      <c r="B289" s="12">
        <v>288</v>
      </c>
      <c r="C289" s="13" t="str">
        <f t="shared" si="0"/>
        <v>Colonel E.H. Taylor Warehouse C Tornado Surviving 100 proof NV (1 BT75)</v>
      </c>
      <c r="D289" s="14">
        <v>4500</v>
      </c>
      <c r="E289" s="14">
        <v>6000</v>
      </c>
      <c r="F289" s="15" t="s">
        <v>1463</v>
      </c>
      <c r="G289" s="15" t="s">
        <v>1457</v>
      </c>
      <c r="H289" s="12" t="s">
        <v>1138</v>
      </c>
      <c r="I289" s="12" t="s">
        <v>1074</v>
      </c>
      <c r="J289" s="12">
        <v>1</v>
      </c>
      <c r="K289" s="12" t="s">
        <v>1075</v>
      </c>
      <c r="L289" s="15" t="s">
        <v>1076</v>
      </c>
      <c r="M289" s="27" t="s">
        <v>395</v>
      </c>
      <c r="N289" s="26" t="str">
        <f>VLOOKUP(B289,'Concise Lot Description'!288:1290,6)</f>
        <v>https://www.sothebys.com/en/buy/auction/2022/american-muscle-rare-whiskey-bourbon-rye/colonel-e-h-taylor-warehouse-c-tornado-surviving-7</v>
      </c>
    </row>
    <row r="290" spans="1:14" x14ac:dyDescent="0.25">
      <c r="A290" s="24"/>
      <c r="B290" s="12">
        <v>289</v>
      </c>
      <c r="C290" s="13" t="str">
        <f t="shared" si="0"/>
        <v>Colonel E.H. Taylor Warehouse C Tornado Surviving 100 proof NV (1 BT75)</v>
      </c>
      <c r="D290" s="14">
        <v>4500</v>
      </c>
      <c r="E290" s="14">
        <v>6000</v>
      </c>
      <c r="F290" s="15" t="s">
        <v>1464</v>
      </c>
      <c r="G290" s="15" t="s">
        <v>1457</v>
      </c>
      <c r="H290" s="12" t="s">
        <v>1138</v>
      </c>
      <c r="I290" s="12" t="s">
        <v>1074</v>
      </c>
      <c r="J290" s="12">
        <v>1</v>
      </c>
      <c r="K290" s="12" t="s">
        <v>1075</v>
      </c>
      <c r="L290" s="15" t="s">
        <v>1076</v>
      </c>
      <c r="M290" s="25" t="s">
        <v>395</v>
      </c>
      <c r="N290" s="26" t="str">
        <f>VLOOKUP(B290,'Concise Lot Description'!289:1291,6)</f>
        <v>https://www.sothebys.com/en/buy/auction/2022/american-muscle-rare-whiskey-bourbon-rye/colonel-e-h-taylor-warehouse-c-tornado-surviving-8</v>
      </c>
    </row>
    <row r="291" spans="1:14" x14ac:dyDescent="0.25">
      <c r="A291" s="24"/>
      <c r="B291" s="12">
        <v>290</v>
      </c>
      <c r="C291" s="13" t="str">
        <f t="shared" si="0"/>
        <v>Colonel E.H. Taylor Amaranth Grain of The Gods 100 proof NV (1 BT75)</v>
      </c>
      <c r="D291" s="14">
        <v>800</v>
      </c>
      <c r="E291" s="14">
        <v>1200</v>
      </c>
      <c r="F291" s="15" t="s">
        <v>1465</v>
      </c>
      <c r="G291" s="15" t="s">
        <v>1466</v>
      </c>
      <c r="H291" s="12" t="s">
        <v>1138</v>
      </c>
      <c r="I291" s="12" t="s">
        <v>1074</v>
      </c>
      <c r="J291" s="12">
        <v>1</v>
      </c>
      <c r="K291" s="12" t="s">
        <v>1075</v>
      </c>
      <c r="L291" s="15" t="s">
        <v>1076</v>
      </c>
      <c r="M291" s="27" t="s">
        <v>404</v>
      </c>
      <c r="N291" s="26" t="str">
        <f>VLOOKUP(B291,'Concise Lot Description'!290:1292,6)</f>
        <v>https://www.sothebys.com/en/buy/auction/2022/american-muscle-rare-whiskey-bourbon-rye/colonel-e-h-taylor-amaranth-grain-of-the-gods-100</v>
      </c>
    </row>
    <row r="292" spans="1:14" x14ac:dyDescent="0.25">
      <c r="A292" s="24"/>
      <c r="B292" s="12">
        <v>291</v>
      </c>
      <c r="C292" s="13" t="str">
        <f t="shared" si="0"/>
        <v>Colonel E.H. Taylor Four Grain 100 proof NV (1 BT75)</v>
      </c>
      <c r="D292" s="14">
        <v>850</v>
      </c>
      <c r="E292" s="14">
        <v>1100</v>
      </c>
      <c r="F292" s="15" t="s">
        <v>1467</v>
      </c>
      <c r="G292" s="15" t="s">
        <v>1468</v>
      </c>
      <c r="H292" s="12" t="s">
        <v>1138</v>
      </c>
      <c r="I292" s="12" t="s">
        <v>1074</v>
      </c>
      <c r="J292" s="12">
        <v>1</v>
      </c>
      <c r="K292" s="12" t="s">
        <v>1075</v>
      </c>
      <c r="L292" s="15" t="s">
        <v>1076</v>
      </c>
      <c r="M292" s="25" t="s">
        <v>406</v>
      </c>
      <c r="N292" s="26" t="str">
        <f>VLOOKUP(B292,'Concise Lot Description'!291:1293,6)</f>
        <v>https://www.sothebys.com/en/buy/auction/2022/american-muscle-rare-whiskey-bourbon-rye/colonel-e-h-taylor-four-grain-100-proof-nv-1-bt75</v>
      </c>
    </row>
    <row r="293" spans="1:14" x14ac:dyDescent="0.25">
      <c r="A293" s="24"/>
      <c r="B293" s="12">
        <v>292</v>
      </c>
      <c r="C293" s="13" t="str">
        <f t="shared" si="0"/>
        <v>E.H. Taylor Barrel Proof 135.4 proof NV (1 BT75)</v>
      </c>
      <c r="D293" s="14">
        <v>300</v>
      </c>
      <c r="E293" s="14">
        <v>500</v>
      </c>
      <c r="F293" s="15" t="s">
        <v>1469</v>
      </c>
      <c r="G293" s="15" t="s">
        <v>1470</v>
      </c>
      <c r="H293" s="12" t="s">
        <v>1138</v>
      </c>
      <c r="I293" s="12" t="s">
        <v>1074</v>
      </c>
      <c r="J293" s="12">
        <v>1</v>
      </c>
      <c r="K293" s="12" t="s">
        <v>1075</v>
      </c>
      <c r="L293" s="15" t="s">
        <v>1076</v>
      </c>
      <c r="M293" s="27" t="s">
        <v>408</v>
      </c>
      <c r="N293" s="26" t="str">
        <f>VLOOKUP(B293,'Concise Lot Description'!292:1294,6)</f>
        <v>https://www.sothebys.com/en/buy/auction/2022/american-muscle-rare-whiskey-bourbon-rye/e-h-taylor-barrel-proof-135-4-proof-nv-1-bt75</v>
      </c>
    </row>
    <row r="294" spans="1:14" x14ac:dyDescent="0.25">
      <c r="A294" s="24"/>
      <c r="B294" s="12">
        <v>293</v>
      </c>
      <c r="C294" s="13" t="str">
        <f t="shared" si="0"/>
        <v>E.H. Taylor Barrel Proof 135.4 proof NV (1 BT75)</v>
      </c>
      <c r="D294" s="14">
        <v>300</v>
      </c>
      <c r="E294" s="14">
        <v>500</v>
      </c>
      <c r="F294" s="15" t="s">
        <v>1471</v>
      </c>
      <c r="G294" s="15" t="s">
        <v>1470</v>
      </c>
      <c r="H294" s="12" t="s">
        <v>1138</v>
      </c>
      <c r="I294" s="12" t="s">
        <v>1074</v>
      </c>
      <c r="J294" s="12">
        <v>1</v>
      </c>
      <c r="K294" s="12" t="s">
        <v>1075</v>
      </c>
      <c r="L294" s="15" t="s">
        <v>1076</v>
      </c>
      <c r="M294" s="25" t="s">
        <v>408</v>
      </c>
      <c r="N294" s="26" t="str">
        <f>VLOOKUP(B294,'Concise Lot Description'!293:1295,6)</f>
        <v>https://www.sothebys.com/en/buy/auction/2022/american-muscle-rare-whiskey-bourbon-rye/e-h-taylor-barrel-proof-135-4-proof-nv-1-bt75-2</v>
      </c>
    </row>
    <row r="295" spans="1:14" x14ac:dyDescent="0.25">
      <c r="A295" s="24"/>
      <c r="B295" s="12">
        <v>294</v>
      </c>
      <c r="C295" s="13" t="str">
        <f t="shared" si="0"/>
        <v>E.H. Taylor Barrel Proof 129 proof NV (1 BT75)</v>
      </c>
      <c r="D295" s="14">
        <v>300</v>
      </c>
      <c r="E295" s="14">
        <v>500</v>
      </c>
      <c r="F295" s="15" t="s">
        <v>1472</v>
      </c>
      <c r="G295" s="15" t="s">
        <v>1473</v>
      </c>
      <c r="H295" s="12" t="s">
        <v>1087</v>
      </c>
      <c r="I295" s="12" t="s">
        <v>1074</v>
      </c>
      <c r="J295" s="12">
        <v>1</v>
      </c>
      <c r="K295" s="12" t="s">
        <v>1075</v>
      </c>
      <c r="L295" s="15" t="s">
        <v>1076</v>
      </c>
      <c r="M295" s="27" t="s">
        <v>411</v>
      </c>
      <c r="N295" s="26" t="str">
        <f>VLOOKUP(B295,'Concise Lot Description'!294:1296,6)</f>
        <v>https://www.sothebys.com/en/buy/auction/2022/american-muscle-rare-whiskey-bourbon-rye/e-h-taylor-barrel-proof-129-proof-nv-1-bt75</v>
      </c>
    </row>
    <row r="296" spans="1:14" x14ac:dyDescent="0.25">
      <c r="A296" s="24"/>
      <c r="B296" s="12">
        <v>295</v>
      </c>
      <c r="C296" s="13" t="str">
        <f t="shared" si="0"/>
        <v>E.H. Taylor Barrel Proof 129 proof NV (1 BT75)</v>
      </c>
      <c r="D296" s="14">
        <v>300</v>
      </c>
      <c r="E296" s="14">
        <v>500</v>
      </c>
      <c r="F296" s="15" t="s">
        <v>1474</v>
      </c>
      <c r="G296" s="15" t="s">
        <v>1473</v>
      </c>
      <c r="H296" s="12" t="s">
        <v>1138</v>
      </c>
      <c r="I296" s="12" t="s">
        <v>1074</v>
      </c>
      <c r="J296" s="12">
        <v>1</v>
      </c>
      <c r="K296" s="12" t="s">
        <v>1075</v>
      </c>
      <c r="L296" s="15" t="s">
        <v>1076</v>
      </c>
      <c r="M296" s="25" t="s">
        <v>411</v>
      </c>
      <c r="N296" s="26" t="str">
        <f>VLOOKUP(B296,'Concise Lot Description'!295:1297,6)</f>
        <v>https://www.sothebys.com/en/buy/auction/2022/american-muscle-rare-whiskey-bourbon-rye/e-h-taylor-barrel-proof-129-proof-nv-1-bt75-2</v>
      </c>
    </row>
    <row r="297" spans="1:14" x14ac:dyDescent="0.25">
      <c r="A297" s="24"/>
      <c r="B297" s="12">
        <v>296</v>
      </c>
      <c r="C297" s="13" t="str">
        <f t="shared" si="0"/>
        <v>E.H. Taylor Barrel Proof 129 proof NV (1 BT75)</v>
      </c>
      <c r="D297" s="14">
        <v>300</v>
      </c>
      <c r="E297" s="14">
        <v>500</v>
      </c>
      <c r="F297" s="15" t="s">
        <v>1469</v>
      </c>
      <c r="G297" s="15" t="s">
        <v>1473</v>
      </c>
      <c r="H297" s="12" t="s">
        <v>1138</v>
      </c>
      <c r="I297" s="12" t="s">
        <v>1074</v>
      </c>
      <c r="J297" s="12">
        <v>1</v>
      </c>
      <c r="K297" s="12" t="s">
        <v>1075</v>
      </c>
      <c r="L297" s="15" t="s">
        <v>1076</v>
      </c>
      <c r="M297" s="27" t="s">
        <v>411</v>
      </c>
      <c r="N297" s="26" t="str">
        <f>VLOOKUP(B297,'Concise Lot Description'!296:1298,6)</f>
        <v>https://www.sothebys.com/en/buy/auction/2022/american-muscle-rare-whiskey-bourbon-rye/e-h-taylor-barrel-proof-129-proof-nv-1-bt75-3</v>
      </c>
    </row>
    <row r="298" spans="1:14" x14ac:dyDescent="0.25">
      <c r="A298" s="24"/>
      <c r="B298" s="12">
        <v>297</v>
      </c>
      <c r="C298" s="13" t="str">
        <f t="shared" si="0"/>
        <v>Elijah Craig Single Barrel 23 Year Old 45.0 abv 1989 (1 BT75)</v>
      </c>
      <c r="D298" s="14">
        <v>450</v>
      </c>
      <c r="E298" s="14">
        <v>550</v>
      </c>
      <c r="F298" s="15" t="s">
        <v>1475</v>
      </c>
      <c r="G298" s="15" t="s">
        <v>1476</v>
      </c>
      <c r="H298" s="12" t="s">
        <v>1087</v>
      </c>
      <c r="I298" s="12">
        <v>1989</v>
      </c>
      <c r="J298" s="12">
        <v>1</v>
      </c>
      <c r="K298" s="12" t="s">
        <v>1075</v>
      </c>
      <c r="L298" s="15" t="s">
        <v>1442</v>
      </c>
      <c r="M298" s="25" t="s">
        <v>415</v>
      </c>
      <c r="N298" s="26" t="str">
        <f>VLOOKUP(B298,'Concise Lot Description'!297:1299,6)</f>
        <v>https://www.sothebys.com/en/buy/auction/2022/american-muscle-rare-whiskey-bourbon-rye/elijah-craig-single-barrel-23-year-old-45-0-abv</v>
      </c>
    </row>
    <row r="299" spans="1:14" x14ac:dyDescent="0.25">
      <c r="A299" s="24"/>
      <c r="B299" s="12">
        <v>298</v>
      </c>
      <c r="C299" s="13" t="str">
        <f t="shared" si="0"/>
        <v>Elijah Craig Single Barrel 23 Year Old 45.0 abv 1990 (1 BT75)</v>
      </c>
      <c r="D299" s="14">
        <v>450</v>
      </c>
      <c r="E299" s="14">
        <v>550</v>
      </c>
      <c r="F299" s="15" t="s">
        <v>1477</v>
      </c>
      <c r="G299" s="15" t="s">
        <v>1476</v>
      </c>
      <c r="H299" s="12" t="s">
        <v>1087</v>
      </c>
      <c r="I299" s="12">
        <v>1990</v>
      </c>
      <c r="J299" s="12">
        <v>1</v>
      </c>
      <c r="K299" s="12" t="s">
        <v>1075</v>
      </c>
      <c r="L299" s="15" t="s">
        <v>1442</v>
      </c>
      <c r="M299" s="27" t="s">
        <v>417</v>
      </c>
      <c r="N299" s="26" t="str">
        <f>VLOOKUP(B299,'Concise Lot Description'!298:1300,6)</f>
        <v>https://www.sothebys.com/en/buy/auction/2022/american-muscle-rare-whiskey-bourbon-rye/elijah-craig-single-barrel-23-year-old-45-0-abv-2</v>
      </c>
    </row>
    <row r="300" spans="1:14" x14ac:dyDescent="0.25">
      <c r="A300" s="24"/>
      <c r="B300" s="12">
        <v>299</v>
      </c>
      <c r="C300" s="13" t="str">
        <f t="shared" si="0"/>
        <v>Elijah Craig Single Barrel 23 Year Old 45.0 abv 1990 (1 BT75)</v>
      </c>
      <c r="D300" s="14">
        <v>450</v>
      </c>
      <c r="E300" s="14">
        <v>550</v>
      </c>
      <c r="F300" s="15" t="s">
        <v>1478</v>
      </c>
      <c r="G300" s="15" t="s">
        <v>1476</v>
      </c>
      <c r="H300" s="12" t="s">
        <v>1087</v>
      </c>
      <c r="I300" s="12">
        <v>1990</v>
      </c>
      <c r="J300" s="12">
        <v>1</v>
      </c>
      <c r="K300" s="12" t="s">
        <v>1075</v>
      </c>
      <c r="L300" s="15" t="s">
        <v>1442</v>
      </c>
      <c r="M300" s="25" t="s">
        <v>417</v>
      </c>
      <c r="N300" s="26" t="str">
        <f>VLOOKUP(B300,'Concise Lot Description'!299:1301,6)</f>
        <v>https://www.sothebys.com/en/buy/auction/2022/american-muscle-rare-whiskey-bourbon-rye/elijah-craig-single-barrel-23-year-old-45-0-abv-3</v>
      </c>
    </row>
    <row r="301" spans="1:14" x14ac:dyDescent="0.25">
      <c r="A301" s="24"/>
      <c r="B301" s="12">
        <v>300</v>
      </c>
      <c r="C301" s="13" t="str">
        <f t="shared" si="0"/>
        <v>Elijah Craig Single Barrel 23 Year Old 45.0 abv 1990 (1 BT75)</v>
      </c>
      <c r="D301" s="14">
        <v>450</v>
      </c>
      <c r="E301" s="14">
        <v>550</v>
      </c>
      <c r="F301" s="15" t="s">
        <v>1478</v>
      </c>
      <c r="G301" s="15" t="s">
        <v>1476</v>
      </c>
      <c r="H301" s="12" t="s">
        <v>1087</v>
      </c>
      <c r="I301" s="12">
        <v>1990</v>
      </c>
      <c r="J301" s="12">
        <v>1</v>
      </c>
      <c r="K301" s="12" t="s">
        <v>1075</v>
      </c>
      <c r="L301" s="15" t="s">
        <v>1442</v>
      </c>
      <c r="M301" s="27" t="s">
        <v>417</v>
      </c>
      <c r="N301" s="26" t="str">
        <f>VLOOKUP(B301,'Concise Lot Description'!300:1302,6)</f>
        <v>https://www.sothebys.com/en/buy/auction/2022/american-muscle-rare-whiskey-bourbon-rye/elijah-craig-single-barrel-23-year-old-45-0-abv-4</v>
      </c>
    </row>
    <row r="302" spans="1:14" x14ac:dyDescent="0.25">
      <c r="A302" s="24"/>
      <c r="B302" s="12">
        <v>301</v>
      </c>
      <c r="C302" s="13" t="str">
        <f t="shared" si="0"/>
        <v>Elijah Craig Single Barrel 23 Year Old 45.0 abv 1990 (1 BT75)</v>
      </c>
      <c r="D302" s="14">
        <v>450</v>
      </c>
      <c r="E302" s="14">
        <v>550</v>
      </c>
      <c r="F302" s="15" t="s">
        <v>1479</v>
      </c>
      <c r="G302" s="15" t="s">
        <v>1476</v>
      </c>
      <c r="H302" s="12" t="s">
        <v>1087</v>
      </c>
      <c r="I302" s="12">
        <v>1990</v>
      </c>
      <c r="J302" s="12">
        <v>1</v>
      </c>
      <c r="K302" s="12" t="s">
        <v>1075</v>
      </c>
      <c r="L302" s="15" t="s">
        <v>1442</v>
      </c>
      <c r="M302" s="25" t="s">
        <v>417</v>
      </c>
      <c r="N302" s="26" t="str">
        <f>VLOOKUP(B302,'Concise Lot Description'!301:1303,6)</f>
        <v>https://www.sothebys.com/en/buy/auction/2022/american-muscle-rare-whiskey-bourbon-rye/elijah-craig-single-barrel-23-year-old-45-0-abv-5</v>
      </c>
    </row>
    <row r="303" spans="1:14" x14ac:dyDescent="0.25">
      <c r="A303" s="24"/>
      <c r="B303" s="12">
        <v>302</v>
      </c>
      <c r="C303" s="13" t="str">
        <f t="shared" si="0"/>
        <v>Elijah Craig Single Barrel 21 Year Old 45.0 abv 1990 (1 BT75)</v>
      </c>
      <c r="D303" s="14">
        <v>800</v>
      </c>
      <c r="E303" s="14">
        <v>1000</v>
      </c>
      <c r="F303" s="15" t="s">
        <v>1480</v>
      </c>
      <c r="G303" s="15" t="s">
        <v>1481</v>
      </c>
      <c r="H303" s="12" t="s">
        <v>1087</v>
      </c>
      <c r="I303" s="12">
        <v>1990</v>
      </c>
      <c r="J303" s="12">
        <v>1</v>
      </c>
      <c r="K303" s="12" t="s">
        <v>1075</v>
      </c>
      <c r="L303" s="15" t="s">
        <v>1076</v>
      </c>
      <c r="M303" s="27" t="s">
        <v>422</v>
      </c>
      <c r="N303" s="26" t="str">
        <f>VLOOKUP(B303,'Concise Lot Description'!302:1304,6)</f>
        <v>https://www.sothebys.com/en/buy/auction/2022/american-muscle-rare-whiskey-bourbon-rye/elijah-craig-single-barrel-21-year-old-45-0-abv</v>
      </c>
    </row>
    <row r="304" spans="1:14" x14ac:dyDescent="0.25">
      <c r="A304" s="24"/>
      <c r="B304" s="12">
        <v>303</v>
      </c>
      <c r="C304" s="13" t="str">
        <f t="shared" si="0"/>
        <v>Elijah Craig Single Barrel 21 Year Old 45.0 abv 1990 (1 BT75)</v>
      </c>
      <c r="D304" s="14">
        <v>800</v>
      </c>
      <c r="E304" s="14">
        <v>1000</v>
      </c>
      <c r="F304" s="15" t="s">
        <v>1482</v>
      </c>
      <c r="G304" s="15" t="s">
        <v>1481</v>
      </c>
      <c r="H304" s="12" t="s">
        <v>1087</v>
      </c>
      <c r="I304" s="12">
        <v>1990</v>
      </c>
      <c r="J304" s="12">
        <v>1</v>
      </c>
      <c r="K304" s="12" t="s">
        <v>1075</v>
      </c>
      <c r="L304" s="15" t="s">
        <v>1076</v>
      </c>
      <c r="M304" s="25" t="s">
        <v>422</v>
      </c>
      <c r="N304" s="26" t="str">
        <f>VLOOKUP(B304,'Concise Lot Description'!303:1305,6)</f>
        <v>https://www.sothebys.com/en/buy/auction/2022/american-muscle-rare-whiskey-bourbon-rye/elijah-craig-single-barrel-21-year-old-45-0-abv-2</v>
      </c>
    </row>
    <row r="305" spans="1:14" x14ac:dyDescent="0.25">
      <c r="A305" s="24"/>
      <c r="B305" s="12">
        <v>304</v>
      </c>
      <c r="C305" s="13" t="str">
        <f t="shared" si="0"/>
        <v>Elijah Craig Single Barrel 21 Year Old 45.0 abv 1990 (1 BT75)</v>
      </c>
      <c r="D305" s="14">
        <v>800</v>
      </c>
      <c r="E305" s="14">
        <v>1000</v>
      </c>
      <c r="F305" s="15" t="s">
        <v>1483</v>
      </c>
      <c r="G305" s="15" t="s">
        <v>1481</v>
      </c>
      <c r="H305" s="12" t="s">
        <v>1087</v>
      </c>
      <c r="I305" s="12">
        <v>1990</v>
      </c>
      <c r="J305" s="12">
        <v>1</v>
      </c>
      <c r="K305" s="12" t="s">
        <v>1075</v>
      </c>
      <c r="L305" s="15" t="s">
        <v>1076</v>
      </c>
      <c r="M305" s="27" t="s">
        <v>422</v>
      </c>
      <c r="N305" s="26" t="str">
        <f>VLOOKUP(B305,'Concise Lot Description'!304:1306,6)</f>
        <v>https://www.sothebys.com/en/buy/auction/2022/american-muscle-rare-whiskey-bourbon-rye/elijah-craig-single-barrel-21-year-old-45-0-abv-3</v>
      </c>
    </row>
    <row r="306" spans="1:14" x14ac:dyDescent="0.25">
      <c r="A306" s="24"/>
      <c r="B306" s="12">
        <v>305</v>
      </c>
      <c r="C306" s="13" t="str">
        <f t="shared" si="0"/>
        <v>Elijah Craig Single Barrel 20 Year Old 45.0 abv 1991 (1 BT75)</v>
      </c>
      <c r="D306" s="14">
        <v>600</v>
      </c>
      <c r="E306" s="14">
        <v>900</v>
      </c>
      <c r="F306" s="15" t="s">
        <v>1484</v>
      </c>
      <c r="G306" s="15" t="s">
        <v>1485</v>
      </c>
      <c r="H306" s="12" t="s">
        <v>1087</v>
      </c>
      <c r="I306" s="12">
        <v>1991</v>
      </c>
      <c r="J306" s="12">
        <v>1</v>
      </c>
      <c r="K306" s="12" t="s">
        <v>1075</v>
      </c>
      <c r="L306" s="15" t="s">
        <v>1076</v>
      </c>
      <c r="M306" s="25" t="s">
        <v>426</v>
      </c>
      <c r="N306" s="26" t="str">
        <f>VLOOKUP(B306,'Concise Lot Description'!305:1307,6)</f>
        <v>https://www.sothebys.com/en/buy/auction/2022/american-muscle-rare-whiskey-bourbon-rye/elijah-craig-single-barrel-20-year-old-45-0-abv</v>
      </c>
    </row>
    <row r="307" spans="1:14" x14ac:dyDescent="0.25">
      <c r="A307" s="24"/>
      <c r="B307" s="12">
        <v>306</v>
      </c>
      <c r="C307" s="13" t="str">
        <f t="shared" si="0"/>
        <v>Elijah Craig Single Barrel 20 Year Old 45.0 abv 1991 (1 BT75)</v>
      </c>
      <c r="D307" s="14">
        <v>600</v>
      </c>
      <c r="E307" s="14">
        <v>900</v>
      </c>
      <c r="F307" s="15" t="s">
        <v>1486</v>
      </c>
      <c r="G307" s="15" t="s">
        <v>1485</v>
      </c>
      <c r="H307" s="12" t="s">
        <v>1087</v>
      </c>
      <c r="I307" s="12">
        <v>1991</v>
      </c>
      <c r="J307" s="12">
        <v>1</v>
      </c>
      <c r="K307" s="12" t="s">
        <v>1075</v>
      </c>
      <c r="L307" s="15" t="s">
        <v>1076</v>
      </c>
      <c r="M307" s="27" t="s">
        <v>426</v>
      </c>
      <c r="N307" s="26" t="str">
        <f>VLOOKUP(B307,'Concise Lot Description'!306:1308,6)</f>
        <v>https://www.sothebys.com/en/buy/auction/2022/american-muscle-rare-whiskey-bourbon-rye/elijah-craig-single-barrel-20-year-old-45-0-abv-2</v>
      </c>
    </row>
    <row r="308" spans="1:14" x14ac:dyDescent="0.25">
      <c r="A308" s="24"/>
      <c r="B308" s="12">
        <v>307</v>
      </c>
      <c r="C308" s="13" t="str">
        <f t="shared" si="0"/>
        <v>Elijah Craig Single Barrel 20 Year Old 45.0 abv 1991 (1 BT75)</v>
      </c>
      <c r="D308" s="14">
        <v>600</v>
      </c>
      <c r="E308" s="14">
        <v>900</v>
      </c>
      <c r="F308" s="15" t="s">
        <v>1487</v>
      </c>
      <c r="G308" s="15" t="s">
        <v>1485</v>
      </c>
      <c r="H308" s="12" t="s">
        <v>1087</v>
      </c>
      <c r="I308" s="12">
        <v>1991</v>
      </c>
      <c r="J308" s="12">
        <v>1</v>
      </c>
      <c r="K308" s="12" t="s">
        <v>1075</v>
      </c>
      <c r="L308" s="15" t="s">
        <v>1076</v>
      </c>
      <c r="M308" s="25" t="s">
        <v>426</v>
      </c>
      <c r="N308" s="26" t="str">
        <f>VLOOKUP(B308,'Concise Lot Description'!307:1309,6)</f>
        <v>https://www.sothebys.com/en/buy/auction/2022/american-muscle-rare-whiskey-bourbon-rye/elijah-craig-single-barrel-20-year-old-45-0-abv-3</v>
      </c>
    </row>
    <row r="309" spans="1:14" x14ac:dyDescent="0.25">
      <c r="A309" s="24"/>
      <c r="B309" s="12">
        <v>308</v>
      </c>
      <c r="C309" s="13" t="str">
        <f t="shared" si="0"/>
        <v>Elijah Craig Single Barrel 18 Year Old 45.0 abv NV (1 BT75)</v>
      </c>
      <c r="D309" s="14">
        <v>200</v>
      </c>
      <c r="E309" s="14">
        <v>300</v>
      </c>
      <c r="F309" s="15" t="s">
        <v>1488</v>
      </c>
      <c r="G309" s="15" t="s">
        <v>1489</v>
      </c>
      <c r="H309" s="12" t="s">
        <v>1087</v>
      </c>
      <c r="I309" s="12" t="s">
        <v>1074</v>
      </c>
      <c r="J309" s="12">
        <v>1</v>
      </c>
      <c r="K309" s="12" t="s">
        <v>1075</v>
      </c>
      <c r="L309" s="15" t="s">
        <v>1076</v>
      </c>
      <c r="M309" s="27" t="s">
        <v>430</v>
      </c>
      <c r="N309" s="26" t="str">
        <f>VLOOKUP(B309,'Concise Lot Description'!308:1310,6)</f>
        <v>https://www.sothebys.com/en/buy/auction/2022/american-muscle-rare-whiskey-bourbon-rye/elijah-craig-single-barrel-18-year-old-45-0-abv-nv</v>
      </c>
    </row>
    <row r="310" spans="1:14" x14ac:dyDescent="0.25">
      <c r="A310" s="24"/>
      <c r="B310" s="12">
        <v>309</v>
      </c>
      <c r="C310" s="13" t="str">
        <f t="shared" si="0"/>
        <v>Elmer T. Lee Single Barrel Commemorative Edition 93 proof NV (1 BT75)</v>
      </c>
      <c r="D310" s="14">
        <v>800</v>
      </c>
      <c r="E310" s="14">
        <v>1000</v>
      </c>
      <c r="F310" s="15" t="s">
        <v>1490</v>
      </c>
      <c r="G310" s="15" t="s">
        <v>1491</v>
      </c>
      <c r="H310" s="12" t="s">
        <v>1087</v>
      </c>
      <c r="I310" s="12" t="s">
        <v>1074</v>
      </c>
      <c r="J310" s="12">
        <v>1</v>
      </c>
      <c r="K310" s="12" t="s">
        <v>1075</v>
      </c>
      <c r="L310" s="15" t="s">
        <v>1076</v>
      </c>
      <c r="M310" s="25" t="s">
        <v>432</v>
      </c>
      <c r="N310" s="26" t="str">
        <f>VLOOKUP(B310,'Concise Lot Description'!309:1311,6)</f>
        <v>https://www.sothebys.com/en/buy/auction/2022/american-muscle-rare-whiskey-bourbon-rye/elmer-t-lee-single-barrel-commemorative-edition-93</v>
      </c>
    </row>
    <row r="311" spans="1:14" x14ac:dyDescent="0.25">
      <c r="A311" s="24"/>
      <c r="B311" s="12">
        <v>310</v>
      </c>
      <c r="C311" s="13" t="str">
        <f t="shared" si="0"/>
        <v>Elmer T. Lee Single Barrel Commemorative Edition 93 proof NV (1 BT75)</v>
      </c>
      <c r="D311" s="14">
        <v>800</v>
      </c>
      <c r="E311" s="14">
        <v>1000</v>
      </c>
      <c r="F311" s="15" t="s">
        <v>1492</v>
      </c>
      <c r="G311" s="15" t="s">
        <v>1491</v>
      </c>
      <c r="H311" s="12" t="s">
        <v>1087</v>
      </c>
      <c r="I311" s="12" t="s">
        <v>1074</v>
      </c>
      <c r="J311" s="12">
        <v>1</v>
      </c>
      <c r="K311" s="12" t="s">
        <v>1075</v>
      </c>
      <c r="L311" s="15" t="s">
        <v>1076</v>
      </c>
      <c r="M311" s="27" t="s">
        <v>432</v>
      </c>
      <c r="N311" s="26" t="str">
        <f>VLOOKUP(B311,'Concise Lot Description'!310:1312,6)</f>
        <v>https://www.sothebys.com/en/buy/auction/2022/american-muscle-rare-whiskey-bourbon-rye/elmer-t-lee-single-barrel-commemorative-edition-93-2</v>
      </c>
    </row>
    <row r="312" spans="1:14" x14ac:dyDescent="0.25">
      <c r="A312" s="24"/>
      <c r="B312" s="12">
        <v>311</v>
      </c>
      <c r="C312" s="13" t="str">
        <f t="shared" si="0"/>
        <v>Elmer T. Lee Single Barrel Commemorative Edition 93 proof NV (1 BT75)</v>
      </c>
      <c r="D312" s="14">
        <v>800</v>
      </c>
      <c r="E312" s="14">
        <v>1000</v>
      </c>
      <c r="F312" s="15" t="s">
        <v>1493</v>
      </c>
      <c r="G312" s="15" t="s">
        <v>1491</v>
      </c>
      <c r="H312" s="12" t="s">
        <v>1087</v>
      </c>
      <c r="I312" s="12" t="s">
        <v>1074</v>
      </c>
      <c r="J312" s="12">
        <v>1</v>
      </c>
      <c r="K312" s="12" t="s">
        <v>1075</v>
      </c>
      <c r="L312" s="15" t="s">
        <v>1076</v>
      </c>
      <c r="M312" s="25" t="s">
        <v>432</v>
      </c>
      <c r="N312" s="26" t="str">
        <f>VLOOKUP(B312,'Concise Lot Description'!311:1313,6)</f>
        <v>https://www.sothebys.com/en/buy/auction/2022/american-muscle-rare-whiskey-bourbon-rye/elmer-t-lee-single-barrel-commemorative-edition-93-3</v>
      </c>
    </row>
    <row r="313" spans="1:14" x14ac:dyDescent="0.25">
      <c r="A313" s="24"/>
      <c r="B313" s="12">
        <v>312</v>
      </c>
      <c r="C313" s="13" t="str">
        <f t="shared" si="0"/>
        <v>Elmer T. Lee 100 Year Tribute 100 proof NV (1 BT75)</v>
      </c>
      <c r="D313" s="14">
        <v>450</v>
      </c>
      <c r="E313" s="14">
        <v>550</v>
      </c>
      <c r="F313" s="15" t="s">
        <v>1494</v>
      </c>
      <c r="G313" s="15" t="s">
        <v>1495</v>
      </c>
      <c r="H313" s="12" t="s">
        <v>1087</v>
      </c>
      <c r="I313" s="12" t="s">
        <v>1074</v>
      </c>
      <c r="J313" s="12">
        <v>1</v>
      </c>
      <c r="K313" s="12" t="s">
        <v>1075</v>
      </c>
      <c r="L313" s="15" t="s">
        <v>1076</v>
      </c>
      <c r="M313" s="27" t="s">
        <v>436</v>
      </c>
      <c r="N313" s="26" t="str">
        <f>VLOOKUP(B313,'Concise Lot Description'!312:1314,6)</f>
        <v>https://www.sothebys.com/en/buy/auction/2022/american-muscle-rare-whiskey-bourbon-rye/elmer-t-lee-100-year-tribute-100-proof-nv-1-bt75</v>
      </c>
    </row>
    <row r="314" spans="1:14" x14ac:dyDescent="0.25">
      <c r="A314" s="24"/>
      <c r="B314" s="12">
        <v>313</v>
      </c>
      <c r="C314" s="13" t="str">
        <f t="shared" si="0"/>
        <v>Evan Williams 23 Year Old 107 proof NV (1 BT75)</v>
      </c>
      <c r="D314" s="14">
        <v>400</v>
      </c>
      <c r="E314" s="14">
        <v>550</v>
      </c>
      <c r="F314" s="15" t="s">
        <v>1496</v>
      </c>
      <c r="G314" s="15" t="s">
        <v>1497</v>
      </c>
      <c r="H314" s="12" t="s">
        <v>1087</v>
      </c>
      <c r="I314" s="12" t="s">
        <v>1074</v>
      </c>
      <c r="J314" s="12">
        <v>1</v>
      </c>
      <c r="K314" s="12" t="s">
        <v>1075</v>
      </c>
      <c r="L314" s="15" t="s">
        <v>1076</v>
      </c>
      <c r="M314" s="25" t="s">
        <v>438</v>
      </c>
      <c r="N314" s="26" t="str">
        <f>VLOOKUP(B314,'Concise Lot Description'!313:1315,6)</f>
        <v>https://www.sothebys.com/en/buy/auction/2022/american-muscle-rare-whiskey-bourbon-rye/evan-williams-23-year-old-107-proof-nv-1-bt75</v>
      </c>
    </row>
    <row r="315" spans="1:14" x14ac:dyDescent="0.25">
      <c r="A315" s="24"/>
      <c r="B315" s="12">
        <v>314</v>
      </c>
      <c r="C315" s="13" t="str">
        <f t="shared" si="0"/>
        <v>Evan Williams 23 Year Old 107 proof NV (1 BT75)</v>
      </c>
      <c r="D315" s="14">
        <v>400</v>
      </c>
      <c r="E315" s="14">
        <v>550</v>
      </c>
      <c r="F315" s="15" t="s">
        <v>1498</v>
      </c>
      <c r="G315" s="15" t="s">
        <v>1497</v>
      </c>
      <c r="H315" s="12" t="s">
        <v>1087</v>
      </c>
      <c r="I315" s="12" t="s">
        <v>1074</v>
      </c>
      <c r="J315" s="12">
        <v>1</v>
      </c>
      <c r="K315" s="12" t="s">
        <v>1075</v>
      </c>
      <c r="L315" s="15" t="s">
        <v>1076</v>
      </c>
      <c r="M315" s="27" t="s">
        <v>438</v>
      </c>
      <c r="N315" s="26" t="str">
        <f>VLOOKUP(B315,'Concise Lot Description'!314:1316,6)</f>
        <v>https://www.sothebys.com/en/buy/auction/2022/american-muscle-rare-whiskey-bourbon-rye/evan-williams-23-year-old-107-proof-nv-1-bt75-2</v>
      </c>
    </row>
    <row r="316" spans="1:14" x14ac:dyDescent="0.25">
      <c r="A316" s="24"/>
      <c r="B316" s="12">
        <v>315</v>
      </c>
      <c r="C316" s="13" t="str">
        <f t="shared" si="0"/>
        <v>Evan Williams 23 Year Old 107 proof NV (1 BT75)</v>
      </c>
      <c r="D316" s="14">
        <v>400</v>
      </c>
      <c r="E316" s="14">
        <v>550</v>
      </c>
      <c r="F316" s="15" t="s">
        <v>1496</v>
      </c>
      <c r="G316" s="15" t="s">
        <v>1497</v>
      </c>
      <c r="H316" s="12" t="s">
        <v>1087</v>
      </c>
      <c r="I316" s="12" t="s">
        <v>1074</v>
      </c>
      <c r="J316" s="12">
        <v>1</v>
      </c>
      <c r="K316" s="12" t="s">
        <v>1075</v>
      </c>
      <c r="L316" s="15" t="s">
        <v>1076</v>
      </c>
      <c r="M316" s="25" t="s">
        <v>438</v>
      </c>
      <c r="N316" s="26" t="str">
        <f>VLOOKUP(B316,'Concise Lot Description'!315:1317,6)</f>
        <v>https://www.sothebys.com/en/buy/auction/2022/american-muscle-rare-whiskey-bourbon-rye/evan-williams-23-year-old-107-proof-nv-1-bt75-3</v>
      </c>
    </row>
    <row r="317" spans="1:14" x14ac:dyDescent="0.25">
      <c r="A317" s="24"/>
      <c r="B317" s="12">
        <v>316</v>
      </c>
      <c r="C317" s="13" t="str">
        <f t="shared" si="0"/>
        <v>Evan Williams 23 Year Old 107 proof NV (1 BT75)</v>
      </c>
      <c r="D317" s="14">
        <v>400</v>
      </c>
      <c r="E317" s="14">
        <v>550</v>
      </c>
      <c r="F317" s="15" t="s">
        <v>1496</v>
      </c>
      <c r="G317" s="15" t="s">
        <v>1497</v>
      </c>
      <c r="H317" s="12" t="s">
        <v>1087</v>
      </c>
      <c r="I317" s="12" t="s">
        <v>1074</v>
      </c>
      <c r="J317" s="12">
        <v>1</v>
      </c>
      <c r="K317" s="12" t="s">
        <v>1075</v>
      </c>
      <c r="L317" s="15" t="s">
        <v>1076</v>
      </c>
      <c r="M317" s="27" t="s">
        <v>438</v>
      </c>
      <c r="N317" s="26" t="str">
        <f>VLOOKUP(B317,'Concise Lot Description'!316:1318,6)</f>
        <v>https://www.sothebys.com/en/buy/auction/2022/american-muscle-rare-whiskey-bourbon-rye/evan-williams-23-year-old-107-proof-nv-1-bt75-4</v>
      </c>
    </row>
    <row r="318" spans="1:14" x14ac:dyDescent="0.25">
      <c r="A318" s="24"/>
      <c r="B318" s="12">
        <v>317</v>
      </c>
      <c r="C318" s="13" t="str">
        <f t="shared" si="0"/>
        <v>Evan Williams 23 Year Old 107 proof NV (1 BT75)</v>
      </c>
      <c r="D318" s="14">
        <v>400</v>
      </c>
      <c r="E318" s="14">
        <v>550</v>
      </c>
      <c r="F318" s="15" t="s">
        <v>1496</v>
      </c>
      <c r="G318" s="15" t="s">
        <v>1497</v>
      </c>
      <c r="H318" s="12" t="s">
        <v>1087</v>
      </c>
      <c r="I318" s="12" t="s">
        <v>1074</v>
      </c>
      <c r="J318" s="12">
        <v>1</v>
      </c>
      <c r="K318" s="12" t="s">
        <v>1075</v>
      </c>
      <c r="L318" s="15" t="s">
        <v>1076</v>
      </c>
      <c r="M318" s="25" t="s">
        <v>438</v>
      </c>
      <c r="N318" s="26" t="str">
        <f>VLOOKUP(B318,'Concise Lot Description'!317:1319,6)</f>
        <v>https://www.sothebys.com/en/buy/auction/2022/american-muscle-rare-whiskey-bourbon-rye/evan-williams-23-year-old-107-proof-nv-1-bt75-5</v>
      </c>
    </row>
    <row r="319" spans="1:14" x14ac:dyDescent="0.25">
      <c r="A319" s="24"/>
      <c r="B319" s="12">
        <v>318</v>
      </c>
      <c r="C319" s="13" t="str">
        <f t="shared" si="0"/>
        <v>Evan Williams 23 Year Old 107 proof NV (1 BT75)</v>
      </c>
      <c r="D319" s="14">
        <v>400</v>
      </c>
      <c r="E319" s="14">
        <v>550</v>
      </c>
      <c r="F319" s="15" t="s">
        <v>1499</v>
      </c>
      <c r="G319" s="15" t="s">
        <v>1497</v>
      </c>
      <c r="H319" s="12" t="s">
        <v>1087</v>
      </c>
      <c r="I319" s="12" t="s">
        <v>1074</v>
      </c>
      <c r="J319" s="12">
        <v>1</v>
      </c>
      <c r="K319" s="12" t="s">
        <v>1075</v>
      </c>
      <c r="L319" s="15" t="s">
        <v>1076</v>
      </c>
      <c r="M319" s="27" t="s">
        <v>438</v>
      </c>
      <c r="N319" s="26" t="str">
        <f>VLOOKUP(B319,'Concise Lot Description'!318:1320,6)</f>
        <v>https://www.sothebys.com/en/buy/auction/2022/american-muscle-rare-whiskey-bourbon-rye/evan-williams-23-year-old-107-proof-nv-1-bt75-6</v>
      </c>
    </row>
    <row r="320" spans="1:14" x14ac:dyDescent="0.25">
      <c r="A320" s="24"/>
      <c r="B320" s="12">
        <v>319</v>
      </c>
      <c r="C320" s="13" t="str">
        <f t="shared" si="0"/>
        <v>Evan Williams 23 Year Old 107 proof NV (1 BT75)</v>
      </c>
      <c r="D320" s="14">
        <v>400</v>
      </c>
      <c r="E320" s="14">
        <v>550</v>
      </c>
      <c r="F320" s="15" t="s">
        <v>1496</v>
      </c>
      <c r="G320" s="15" t="s">
        <v>1497</v>
      </c>
      <c r="H320" s="12" t="s">
        <v>1087</v>
      </c>
      <c r="I320" s="12" t="s">
        <v>1074</v>
      </c>
      <c r="J320" s="12">
        <v>1</v>
      </c>
      <c r="K320" s="12" t="s">
        <v>1075</v>
      </c>
      <c r="L320" s="15" t="s">
        <v>1076</v>
      </c>
      <c r="M320" s="25" t="s">
        <v>438</v>
      </c>
      <c r="N320" s="26" t="str">
        <f>VLOOKUP(B320,'Concise Lot Description'!319:1321,6)</f>
        <v>https://www.sothebys.com/en/buy/auction/2022/american-muscle-rare-whiskey-bourbon-rye/evan-williams-23-year-old-107-proof-nv-1-bt75-7</v>
      </c>
    </row>
    <row r="321" spans="1:14" x14ac:dyDescent="0.25">
      <c r="A321" s="24"/>
      <c r="B321" s="12">
        <v>320</v>
      </c>
      <c r="C321" s="13" t="str">
        <f t="shared" si="0"/>
        <v>Evan Williams Single Barrel ABA Louisville Convention 2019 105 proof 2011 (1 BT75)</v>
      </c>
      <c r="D321" s="14">
        <v>50</v>
      </c>
      <c r="E321" s="14">
        <v>100</v>
      </c>
      <c r="F321" s="15" t="s">
        <v>1500</v>
      </c>
      <c r="G321" s="15" t="s">
        <v>1501</v>
      </c>
      <c r="H321" s="12" t="s">
        <v>1087</v>
      </c>
      <c r="I321" s="12">
        <v>2011</v>
      </c>
      <c r="J321" s="12">
        <v>1</v>
      </c>
      <c r="K321" s="12" t="s">
        <v>1075</v>
      </c>
      <c r="L321" s="15" t="s">
        <v>1076</v>
      </c>
      <c r="M321" s="27" t="s">
        <v>446</v>
      </c>
      <c r="N321" s="26" t="str">
        <f>VLOOKUP(B321,'Concise Lot Description'!320:1322,6)</f>
        <v>https://www.sothebys.com/en/buy/auction/2022/american-muscle-rare-whiskey-bourbon-rye/evan-williams-single-barrel-aba-louisville</v>
      </c>
    </row>
    <row r="322" spans="1:14" x14ac:dyDescent="0.25">
      <c r="A322" s="24"/>
      <c r="B322" s="12">
        <v>321</v>
      </c>
      <c r="C322" s="13" t="str">
        <f t="shared" si="0"/>
        <v>Four Roses 120th Anniversary Single Barrel 12 Year Old 54.7 abv NV (1 BT75)</v>
      </c>
      <c r="D322" s="14">
        <v>600</v>
      </c>
      <c r="E322" s="14">
        <v>800</v>
      </c>
      <c r="F322" s="15" t="s">
        <v>1502</v>
      </c>
      <c r="G322" s="15" t="s">
        <v>1503</v>
      </c>
      <c r="H322" s="12" t="s">
        <v>1087</v>
      </c>
      <c r="I322" s="12" t="s">
        <v>1074</v>
      </c>
      <c r="J322" s="12">
        <v>1</v>
      </c>
      <c r="K322" s="12" t="s">
        <v>1075</v>
      </c>
      <c r="L322" s="15" t="s">
        <v>1076</v>
      </c>
      <c r="M322" s="25" t="s">
        <v>448</v>
      </c>
      <c r="N322" s="26" t="str">
        <f>VLOOKUP(B322,'Concise Lot Description'!321:1323,6)</f>
        <v>https://www.sothebys.com/en/buy/auction/2022/american-muscle-rare-whiskey-bourbon-rye/four-roses-120th-anniversary-single-barrel-12-year</v>
      </c>
    </row>
    <row r="323" spans="1:14" x14ac:dyDescent="0.25">
      <c r="A323" s="24"/>
      <c r="B323" s="12">
        <v>322</v>
      </c>
      <c r="C323" s="13" t="str">
        <f t="shared" si="0"/>
        <v>Four Roses 120th Anniversary Single Barrel 12 Year Old 56.3 abv NV (1 BT75)</v>
      </c>
      <c r="D323" s="14">
        <v>600</v>
      </c>
      <c r="E323" s="14">
        <v>800</v>
      </c>
      <c r="F323" s="15" t="s">
        <v>1504</v>
      </c>
      <c r="G323" s="15" t="s">
        <v>1505</v>
      </c>
      <c r="H323" s="12" t="s">
        <v>1087</v>
      </c>
      <c r="I323" s="12" t="s">
        <v>1074</v>
      </c>
      <c r="J323" s="12">
        <v>1</v>
      </c>
      <c r="K323" s="12" t="s">
        <v>1075</v>
      </c>
      <c r="L323" s="15" t="s">
        <v>1076</v>
      </c>
      <c r="M323" s="27" t="s">
        <v>450</v>
      </c>
      <c r="N323" s="26" t="str">
        <f>VLOOKUP(B323,'Concise Lot Description'!322:1324,6)</f>
        <v>https://www.sothebys.com/en/buy/auction/2022/american-muscle-rare-whiskey-bourbon-rye/four-roses-120th-anniversary-single-barrel-12-year-2</v>
      </c>
    </row>
    <row r="324" spans="1:14" x14ac:dyDescent="0.25">
      <c r="A324" s="24"/>
      <c r="B324" s="12">
        <v>323</v>
      </c>
      <c r="C324" s="13" t="str">
        <f t="shared" si="0"/>
        <v>Four Roses 120th Anniversary Single Barrel 12 Year Old 56.3 abv NV (1 BT75)</v>
      </c>
      <c r="D324" s="14">
        <v>600</v>
      </c>
      <c r="E324" s="14">
        <v>800</v>
      </c>
      <c r="F324" s="15" t="s">
        <v>1506</v>
      </c>
      <c r="G324" s="15" t="s">
        <v>1505</v>
      </c>
      <c r="H324" s="12" t="s">
        <v>1087</v>
      </c>
      <c r="I324" s="12" t="s">
        <v>1074</v>
      </c>
      <c r="J324" s="12">
        <v>1</v>
      </c>
      <c r="K324" s="12" t="s">
        <v>1075</v>
      </c>
      <c r="L324" s="15" t="s">
        <v>1076</v>
      </c>
      <c r="M324" s="25" t="s">
        <v>450</v>
      </c>
      <c r="N324" s="26" t="str">
        <f>VLOOKUP(B324,'Concise Lot Description'!323:1325,6)</f>
        <v>https://www.sothebys.com/en/buy/auction/2022/american-muscle-rare-whiskey-bourbon-rye/four-roses-120th-anniversary-single-barrel-12-year-3</v>
      </c>
    </row>
    <row r="325" spans="1:14" x14ac:dyDescent="0.25">
      <c r="A325" s="24"/>
      <c r="B325" s="12">
        <v>324</v>
      </c>
      <c r="C325" s="13" t="str">
        <f t="shared" si="0"/>
        <v>Four Roses 120th Anniversary Single Barrel 12 Year Old 56.4 abv NV (1 BT75)</v>
      </c>
      <c r="D325" s="14">
        <v>600</v>
      </c>
      <c r="E325" s="14">
        <v>800</v>
      </c>
      <c r="F325" s="15" t="s">
        <v>1507</v>
      </c>
      <c r="G325" s="15" t="s">
        <v>1508</v>
      </c>
      <c r="H325" s="12" t="s">
        <v>1087</v>
      </c>
      <c r="I325" s="12" t="s">
        <v>1074</v>
      </c>
      <c r="J325" s="12">
        <v>1</v>
      </c>
      <c r="K325" s="12" t="s">
        <v>1075</v>
      </c>
      <c r="L325" s="15" t="s">
        <v>1076</v>
      </c>
      <c r="M325" s="27" t="s">
        <v>453</v>
      </c>
      <c r="N325" s="26" t="str">
        <f>VLOOKUP(B325,'Concise Lot Description'!324:1326,6)</f>
        <v>https://www.sothebys.com/en/buy/auction/2022/american-muscle-rare-whiskey-bourbon-rye/four-roses-120th-anniversary-single-barrel-12-year-4</v>
      </c>
    </row>
    <row r="326" spans="1:14" x14ac:dyDescent="0.25">
      <c r="A326" s="24"/>
      <c r="B326" s="12">
        <v>325</v>
      </c>
      <c r="C326" s="13" t="str">
        <f t="shared" si="0"/>
        <v>Four Roses 120th Anniversary Single Barrel 12 Year Old 56.4 abv NV (1 BT75)</v>
      </c>
      <c r="D326" s="14">
        <v>600</v>
      </c>
      <c r="E326" s="14">
        <v>800</v>
      </c>
      <c r="F326" s="15" t="s">
        <v>1509</v>
      </c>
      <c r="G326" s="15" t="s">
        <v>1508</v>
      </c>
      <c r="H326" s="12" t="s">
        <v>1087</v>
      </c>
      <c r="I326" s="12" t="s">
        <v>1074</v>
      </c>
      <c r="J326" s="12">
        <v>1</v>
      </c>
      <c r="K326" s="12" t="s">
        <v>1075</v>
      </c>
      <c r="L326" s="15" t="s">
        <v>1076</v>
      </c>
      <c r="M326" s="25" t="s">
        <v>453</v>
      </c>
      <c r="N326" s="26" t="str">
        <f>VLOOKUP(B326,'Concise Lot Description'!325:1327,6)</f>
        <v>https://www.sothebys.com/en/buy/auction/2022/american-muscle-rare-whiskey-bourbon-rye/four-roses-120th-anniversary-single-barrel-12-year-5</v>
      </c>
    </row>
    <row r="327" spans="1:14" x14ac:dyDescent="0.25">
      <c r="A327" s="24"/>
      <c r="B327" s="12">
        <v>326</v>
      </c>
      <c r="C327" s="13" t="str">
        <f t="shared" si="0"/>
        <v>Four Roses 120th Anniversary Single Barrel 12 Year Old 56.4 abv NV (1 BT75)</v>
      </c>
      <c r="D327" s="14">
        <v>600</v>
      </c>
      <c r="E327" s="14">
        <v>800</v>
      </c>
      <c r="F327" s="15" t="s">
        <v>1510</v>
      </c>
      <c r="G327" s="15" t="s">
        <v>1508</v>
      </c>
      <c r="H327" s="12" t="s">
        <v>1087</v>
      </c>
      <c r="I327" s="12" t="s">
        <v>1074</v>
      </c>
      <c r="J327" s="12">
        <v>1</v>
      </c>
      <c r="K327" s="12" t="s">
        <v>1075</v>
      </c>
      <c r="L327" s="15" t="s">
        <v>1076</v>
      </c>
      <c r="M327" s="27" t="s">
        <v>453</v>
      </c>
      <c r="N327" s="26" t="str">
        <f>VLOOKUP(B327,'Concise Lot Description'!326:1328,6)</f>
        <v>https://www.sothebys.com/en/buy/auction/2022/american-muscle-rare-whiskey-bourbon-rye/four-roses-120th-anniversary-single-barrel-12-year-6</v>
      </c>
    </row>
    <row r="328" spans="1:14" x14ac:dyDescent="0.25">
      <c r="A328" s="24"/>
      <c r="B328" s="12">
        <v>327</v>
      </c>
      <c r="C328" s="13" t="str">
        <f t="shared" si="0"/>
        <v>Four Roses 125th Anniversary Edition 2013 Release 51.6 abv NV (1 BT75)</v>
      </c>
      <c r="D328" s="14">
        <v>550</v>
      </c>
      <c r="E328" s="14">
        <v>700</v>
      </c>
      <c r="F328" s="15" t="s">
        <v>1511</v>
      </c>
      <c r="G328" s="15" t="s">
        <v>1512</v>
      </c>
      <c r="H328" s="12" t="s">
        <v>1087</v>
      </c>
      <c r="I328" s="12" t="s">
        <v>1074</v>
      </c>
      <c r="J328" s="12">
        <v>1</v>
      </c>
      <c r="K328" s="12" t="s">
        <v>1075</v>
      </c>
      <c r="L328" s="15" t="s">
        <v>1076</v>
      </c>
      <c r="M328" s="25" t="s">
        <v>457</v>
      </c>
      <c r="N328" s="26" t="str">
        <f>VLOOKUP(B328,'Concise Lot Description'!327:1329,6)</f>
        <v>https://www.sothebys.com/en/buy/auction/2022/american-muscle-rare-whiskey-bourbon-rye/four-roses-125th-anniversary-edition-2013-release</v>
      </c>
    </row>
    <row r="329" spans="1:14" x14ac:dyDescent="0.25">
      <c r="A329" s="24"/>
      <c r="B329" s="12">
        <v>328</v>
      </c>
      <c r="C329" s="13" t="str">
        <f t="shared" si="0"/>
        <v>Four Roses 125th Anniversary Edition 2013 Release 51.6 abv NV (1 BT75)</v>
      </c>
      <c r="D329" s="14">
        <v>550</v>
      </c>
      <c r="E329" s="14">
        <v>700</v>
      </c>
      <c r="F329" s="15" t="s">
        <v>1513</v>
      </c>
      <c r="G329" s="15" t="s">
        <v>1512</v>
      </c>
      <c r="H329" s="12" t="s">
        <v>1087</v>
      </c>
      <c r="I329" s="12" t="s">
        <v>1074</v>
      </c>
      <c r="J329" s="12">
        <v>1</v>
      </c>
      <c r="K329" s="12" t="s">
        <v>1075</v>
      </c>
      <c r="L329" s="15" t="s">
        <v>1076</v>
      </c>
      <c r="M329" s="27" t="s">
        <v>457</v>
      </c>
      <c r="N329" s="26" t="str">
        <f>VLOOKUP(B329,'Concise Lot Description'!328:1330,6)</f>
        <v>https://www.sothebys.com/en/buy/auction/2022/american-muscle-rare-whiskey-bourbon-rye/four-roses-125th-anniversary-edition-2013-release-2</v>
      </c>
    </row>
    <row r="330" spans="1:14" x14ac:dyDescent="0.25">
      <c r="A330" s="24"/>
      <c r="B330" s="12">
        <v>329</v>
      </c>
      <c r="C330" s="13" t="str">
        <f t="shared" si="0"/>
        <v>Four Roses 125th Anniversary Edition 2013 Release 51.6 abv NV (1 BT75)</v>
      </c>
      <c r="D330" s="14">
        <v>550</v>
      </c>
      <c r="E330" s="14">
        <v>700</v>
      </c>
      <c r="F330" s="15" t="s">
        <v>1514</v>
      </c>
      <c r="G330" s="15" t="s">
        <v>1512</v>
      </c>
      <c r="H330" s="12" t="s">
        <v>1087</v>
      </c>
      <c r="I330" s="12" t="s">
        <v>1074</v>
      </c>
      <c r="J330" s="12">
        <v>1</v>
      </c>
      <c r="K330" s="12" t="s">
        <v>1075</v>
      </c>
      <c r="L330" s="15" t="s">
        <v>1076</v>
      </c>
      <c r="M330" s="25" t="s">
        <v>457</v>
      </c>
      <c r="N330" s="26" t="str">
        <f>VLOOKUP(B330,'Concise Lot Description'!329:1331,6)</f>
        <v>https://www.sothebys.com/en/buy/auction/2022/american-muscle-rare-whiskey-bourbon-rye/four-roses-125th-anniversary-edition-2013-release-3</v>
      </c>
    </row>
    <row r="331" spans="1:14" x14ac:dyDescent="0.25">
      <c r="A331" s="24"/>
      <c r="B331" s="12">
        <v>330</v>
      </c>
      <c r="C331" s="13" t="str">
        <f t="shared" si="0"/>
        <v>Four Roses 130th Anniversary Edition 2018 Release 54.2 abv NV (1 BT75)</v>
      </c>
      <c r="D331" s="14">
        <v>250</v>
      </c>
      <c r="E331" s="14">
        <v>300</v>
      </c>
      <c r="F331" s="15" t="s">
        <v>1515</v>
      </c>
      <c r="G331" s="15" t="s">
        <v>1516</v>
      </c>
      <c r="H331" s="12" t="s">
        <v>1087</v>
      </c>
      <c r="I331" s="12" t="s">
        <v>1074</v>
      </c>
      <c r="J331" s="12">
        <v>1</v>
      </c>
      <c r="K331" s="12" t="s">
        <v>1075</v>
      </c>
      <c r="L331" s="15" t="s">
        <v>1076</v>
      </c>
      <c r="M331" s="27" t="s">
        <v>461</v>
      </c>
      <c r="N331" s="26" t="str">
        <f>VLOOKUP(B331,'Concise Lot Description'!330:1332,6)</f>
        <v>https://www.sothebys.com/en/buy/auction/2022/american-muscle-rare-whiskey-bourbon-rye/four-roses-130th-anniversary-edition-2018-release</v>
      </c>
    </row>
    <row r="332" spans="1:14" x14ac:dyDescent="0.25">
      <c r="A332" s="24"/>
      <c r="B332" s="12">
        <v>331</v>
      </c>
      <c r="C332" s="13" t="str">
        <f t="shared" si="0"/>
        <v>Four Roses 130th Anniversary Edition 2018 Release 54.2 abv NV (1 BT75)</v>
      </c>
      <c r="D332" s="14">
        <v>250</v>
      </c>
      <c r="E332" s="14">
        <v>300</v>
      </c>
      <c r="F332" s="15" t="s">
        <v>1517</v>
      </c>
      <c r="G332" s="15" t="s">
        <v>1516</v>
      </c>
      <c r="H332" s="12" t="s">
        <v>1087</v>
      </c>
      <c r="I332" s="12" t="s">
        <v>1074</v>
      </c>
      <c r="J332" s="12">
        <v>1</v>
      </c>
      <c r="K332" s="12" t="s">
        <v>1075</v>
      </c>
      <c r="L332" s="15" t="s">
        <v>1076</v>
      </c>
      <c r="M332" s="25" t="s">
        <v>461</v>
      </c>
      <c r="N332" s="26" t="str">
        <f>VLOOKUP(B332,'Concise Lot Description'!331:1333,6)</f>
        <v>https://www.sothebys.com/en/buy/auction/2022/american-muscle-rare-whiskey-bourbon-rye/four-roses-130th-anniversary-edition-2018-release-2</v>
      </c>
    </row>
    <row r="333" spans="1:14" x14ac:dyDescent="0.25">
      <c r="A333" s="24"/>
      <c r="B333" s="12">
        <v>332</v>
      </c>
      <c r="C333" s="13" t="str">
        <f t="shared" si="0"/>
        <v>Four Roses 130th Anniversary Edition 2018 Release 54.2 abv NV (1 BT75)</v>
      </c>
      <c r="D333" s="14">
        <v>250</v>
      </c>
      <c r="E333" s="14">
        <v>300</v>
      </c>
      <c r="F333" s="15" t="s">
        <v>1518</v>
      </c>
      <c r="G333" s="15" t="s">
        <v>1516</v>
      </c>
      <c r="H333" s="12" t="s">
        <v>1087</v>
      </c>
      <c r="I333" s="12" t="s">
        <v>1074</v>
      </c>
      <c r="J333" s="12">
        <v>1</v>
      </c>
      <c r="K333" s="12" t="s">
        <v>1075</v>
      </c>
      <c r="L333" s="15" t="s">
        <v>1076</v>
      </c>
      <c r="M333" s="27" t="s">
        <v>461</v>
      </c>
      <c r="N333" s="26" t="str">
        <f>VLOOKUP(B333,'Concise Lot Description'!332:1334,6)</f>
        <v>https://www.sothebys.com/en/buy/auction/2022/american-muscle-rare-whiskey-bourbon-rye/four-roses-130th-anniversary-edition-2018-release-3</v>
      </c>
    </row>
    <row r="334" spans="1:14" x14ac:dyDescent="0.25">
      <c r="A334" s="24"/>
      <c r="B334" s="12">
        <v>333</v>
      </c>
      <c r="C334" s="13" t="str">
        <f t="shared" si="0"/>
        <v>Four Roses 130th Anniversary Edition 2018 Release 54.2 abv NV (1 BT75)</v>
      </c>
      <c r="D334" s="14">
        <v>250</v>
      </c>
      <c r="E334" s="14">
        <v>300</v>
      </c>
      <c r="F334" s="15" t="s">
        <v>1519</v>
      </c>
      <c r="G334" s="15" t="s">
        <v>1516</v>
      </c>
      <c r="H334" s="12" t="s">
        <v>1087</v>
      </c>
      <c r="I334" s="12" t="s">
        <v>1074</v>
      </c>
      <c r="J334" s="12">
        <v>1</v>
      </c>
      <c r="K334" s="12" t="s">
        <v>1075</v>
      </c>
      <c r="L334" s="15" t="s">
        <v>1076</v>
      </c>
      <c r="M334" s="25" t="s">
        <v>461</v>
      </c>
      <c r="N334" s="26" t="str">
        <f>VLOOKUP(B334,'Concise Lot Description'!333:1335,6)</f>
        <v>https://www.sothebys.com/en/buy/auction/2022/american-muscle-rare-whiskey-bourbon-rye/four-roses-130th-anniversary-edition-2018-release-4</v>
      </c>
    </row>
    <row r="335" spans="1:14" x14ac:dyDescent="0.25">
      <c r="A335" s="24"/>
      <c r="B335" s="12">
        <v>334</v>
      </c>
      <c r="C335" s="13" t="str">
        <f t="shared" si="0"/>
        <v>Four Roses 130th Anniversary Edition 2018 Release 54.2 abv NV (1 BT75)</v>
      </c>
      <c r="D335" s="14">
        <v>250</v>
      </c>
      <c r="E335" s="14">
        <v>300</v>
      </c>
      <c r="F335" s="15" t="s">
        <v>1520</v>
      </c>
      <c r="G335" s="15" t="s">
        <v>1516</v>
      </c>
      <c r="H335" s="12" t="s">
        <v>1087</v>
      </c>
      <c r="I335" s="12" t="s">
        <v>1074</v>
      </c>
      <c r="J335" s="12">
        <v>1</v>
      </c>
      <c r="K335" s="12" t="s">
        <v>1075</v>
      </c>
      <c r="L335" s="15" t="s">
        <v>1076</v>
      </c>
      <c r="M335" s="27" t="s">
        <v>461</v>
      </c>
      <c r="N335" s="26" t="str">
        <f>VLOOKUP(B335,'Concise Lot Description'!334:1336,6)</f>
        <v>https://www.sothebys.com/en/buy/auction/2022/american-muscle-rare-whiskey-bourbon-rye/four-roses-130th-anniversary-edition-2018-release-5</v>
      </c>
    </row>
    <row r="336" spans="1:14" x14ac:dyDescent="0.25">
      <c r="A336" s="24"/>
      <c r="B336" s="12">
        <v>335</v>
      </c>
      <c r="C336" s="13" t="str">
        <f t="shared" si="0"/>
        <v>Four Roses 40th Anniversary Single Barrel 13 Year Old 49.7 abv NV (1 BT75)</v>
      </c>
      <c r="D336" s="14">
        <v>600</v>
      </c>
      <c r="E336" s="14">
        <v>800</v>
      </c>
      <c r="F336" s="15" t="s">
        <v>1521</v>
      </c>
      <c r="G336" s="15" t="s">
        <v>1522</v>
      </c>
      <c r="H336" s="12" t="s">
        <v>1087</v>
      </c>
      <c r="I336" s="12" t="s">
        <v>1074</v>
      </c>
      <c r="J336" s="12">
        <v>1</v>
      </c>
      <c r="K336" s="12" t="s">
        <v>1075</v>
      </c>
      <c r="L336" s="15" t="s">
        <v>1076</v>
      </c>
      <c r="M336" s="25" t="s">
        <v>467</v>
      </c>
      <c r="N336" s="26" t="str">
        <f>VLOOKUP(B336,'Concise Lot Description'!335:1337,6)</f>
        <v>https://www.sothebys.com/en/buy/auction/2022/american-muscle-rare-whiskey-bourbon-rye/four-roses-40th-anniversary-single-barrel-13-year</v>
      </c>
    </row>
    <row r="337" spans="1:14" x14ac:dyDescent="0.25">
      <c r="A337" s="24"/>
      <c r="B337" s="12">
        <v>336</v>
      </c>
      <c r="C337" s="13" t="str">
        <f t="shared" si="0"/>
        <v>Four Roses Limited Edition Small Batch 2012 Release 55.7 abv NV (1 BT75)</v>
      </c>
      <c r="D337" s="14">
        <v>350</v>
      </c>
      <c r="E337" s="14">
        <v>500</v>
      </c>
      <c r="F337" s="15" t="s">
        <v>1523</v>
      </c>
      <c r="G337" s="15" t="s">
        <v>1524</v>
      </c>
      <c r="H337" s="12" t="s">
        <v>1087</v>
      </c>
      <c r="I337" s="12" t="s">
        <v>1074</v>
      </c>
      <c r="J337" s="12">
        <v>1</v>
      </c>
      <c r="K337" s="12" t="s">
        <v>1075</v>
      </c>
      <c r="L337" s="15" t="s">
        <v>1076</v>
      </c>
      <c r="M337" s="27" t="s">
        <v>469</v>
      </c>
      <c r="N337" s="26" t="str">
        <f>VLOOKUP(B337,'Concise Lot Description'!336:1338,6)</f>
        <v>https://www.sothebys.com/en/buy/auction/2022/american-muscle-rare-whiskey-bourbon-rye/four-roses-limited-edition-small-batch-2012</v>
      </c>
    </row>
    <row r="338" spans="1:14" x14ac:dyDescent="0.25">
      <c r="A338" s="24"/>
      <c r="B338" s="12">
        <v>337</v>
      </c>
      <c r="C338" s="13" t="str">
        <f t="shared" si="0"/>
        <v>Four Roses Limited Edition Small Batch 2012 Release 55.7 abv NV (1 BT75)</v>
      </c>
      <c r="D338" s="14">
        <v>350</v>
      </c>
      <c r="E338" s="14">
        <v>500</v>
      </c>
      <c r="F338" s="15" t="s">
        <v>1525</v>
      </c>
      <c r="G338" s="15" t="s">
        <v>1524</v>
      </c>
      <c r="H338" s="12" t="s">
        <v>1087</v>
      </c>
      <c r="I338" s="12" t="s">
        <v>1074</v>
      </c>
      <c r="J338" s="12">
        <v>1</v>
      </c>
      <c r="K338" s="12" t="s">
        <v>1075</v>
      </c>
      <c r="L338" s="15" t="s">
        <v>1076</v>
      </c>
      <c r="M338" s="25" t="s">
        <v>469</v>
      </c>
      <c r="N338" s="26" t="str">
        <f>VLOOKUP(B338,'Concise Lot Description'!337:1339,6)</f>
        <v>https://www.sothebys.com/en/buy/auction/2022/american-muscle-rare-whiskey-bourbon-rye/four-roses-limited-edition-small-batch-2012-2</v>
      </c>
    </row>
    <row r="339" spans="1:14" x14ac:dyDescent="0.25">
      <c r="A339" s="24"/>
      <c r="B339" s="12">
        <v>338</v>
      </c>
      <c r="C339" s="13" t="str">
        <f t="shared" si="0"/>
        <v>Four Roses Limited Edition Small Batch 2012 Release 55.7 abv NV (1 BT75)</v>
      </c>
      <c r="D339" s="14">
        <v>350</v>
      </c>
      <c r="E339" s="14">
        <v>500</v>
      </c>
      <c r="F339" s="15" t="s">
        <v>1526</v>
      </c>
      <c r="G339" s="15" t="s">
        <v>1524</v>
      </c>
      <c r="H339" s="12" t="s">
        <v>1087</v>
      </c>
      <c r="I339" s="12" t="s">
        <v>1074</v>
      </c>
      <c r="J339" s="12">
        <v>1</v>
      </c>
      <c r="K339" s="12" t="s">
        <v>1075</v>
      </c>
      <c r="L339" s="15" t="s">
        <v>1076</v>
      </c>
      <c r="M339" s="27" t="s">
        <v>469</v>
      </c>
      <c r="N339" s="26" t="str">
        <f>VLOOKUP(B339,'Concise Lot Description'!338:1340,6)</f>
        <v>https://www.sothebys.com/en/buy/auction/2022/american-muscle-rare-whiskey-bourbon-rye/four-roses-limited-edition-small-batch-2012-3</v>
      </c>
    </row>
    <row r="340" spans="1:14" x14ac:dyDescent="0.25">
      <c r="A340" s="24"/>
      <c r="B340" s="12">
        <v>339</v>
      </c>
      <c r="C340" s="13" t="str">
        <f t="shared" si="0"/>
        <v>Four Roses Limited Edition Small Batch 2012 Release 55.7 abv NV (1 BT75)</v>
      </c>
      <c r="D340" s="14">
        <v>350</v>
      </c>
      <c r="E340" s="14">
        <v>500</v>
      </c>
      <c r="F340" s="15" t="s">
        <v>1527</v>
      </c>
      <c r="G340" s="15" t="s">
        <v>1524</v>
      </c>
      <c r="H340" s="12" t="s">
        <v>1087</v>
      </c>
      <c r="I340" s="12" t="s">
        <v>1074</v>
      </c>
      <c r="J340" s="12">
        <v>1</v>
      </c>
      <c r="K340" s="12" t="s">
        <v>1075</v>
      </c>
      <c r="L340" s="15" t="s">
        <v>1076</v>
      </c>
      <c r="M340" s="25" t="s">
        <v>469</v>
      </c>
      <c r="N340" s="26" t="str">
        <f>VLOOKUP(B340,'Concise Lot Description'!339:1341,6)</f>
        <v>https://www.sothebys.com/en/buy/auction/2022/american-muscle-rare-whiskey-bourbon-rye/four-roses-limited-edition-small-batch-2012-4</v>
      </c>
    </row>
    <row r="341" spans="1:14" x14ac:dyDescent="0.25">
      <c r="A341" s="24"/>
      <c r="B341" s="12">
        <v>340</v>
      </c>
      <c r="C341" s="13" t="str">
        <f t="shared" si="0"/>
        <v>Four Roses Limited Edition Small Batch 2014 55.9 abv NV (1 BT75)</v>
      </c>
      <c r="D341" s="14">
        <v>350</v>
      </c>
      <c r="E341" s="14">
        <v>500</v>
      </c>
      <c r="F341" s="15" t="s">
        <v>1528</v>
      </c>
      <c r="G341" s="15" t="s">
        <v>1529</v>
      </c>
      <c r="H341" s="12" t="s">
        <v>1087</v>
      </c>
      <c r="I341" s="12" t="s">
        <v>1074</v>
      </c>
      <c r="J341" s="12">
        <v>1</v>
      </c>
      <c r="K341" s="12" t="s">
        <v>1075</v>
      </c>
      <c r="L341" s="15" t="s">
        <v>1076</v>
      </c>
      <c r="M341" s="27" t="s">
        <v>474</v>
      </c>
      <c r="N341" s="26" t="str">
        <f>VLOOKUP(B341,'Concise Lot Description'!340:1342,6)</f>
        <v>https://www.sothebys.com/en/buy/auction/2022/american-muscle-rare-whiskey-bourbon-rye/four-roses-limited-edition-small-batch-2014-55-9</v>
      </c>
    </row>
    <row r="342" spans="1:14" x14ac:dyDescent="0.25">
      <c r="A342" s="24"/>
      <c r="B342" s="12">
        <v>341</v>
      </c>
      <c r="C342" s="13" t="str">
        <f t="shared" si="0"/>
        <v>Four Roses Limited Edition Small Batch 2014 55.9 abv NV (1 BT75)</v>
      </c>
      <c r="D342" s="14">
        <v>350</v>
      </c>
      <c r="E342" s="14">
        <v>500</v>
      </c>
      <c r="F342" s="15" t="s">
        <v>1530</v>
      </c>
      <c r="G342" s="15" t="s">
        <v>1529</v>
      </c>
      <c r="H342" s="12" t="s">
        <v>1087</v>
      </c>
      <c r="I342" s="12" t="s">
        <v>1074</v>
      </c>
      <c r="J342" s="12">
        <v>1</v>
      </c>
      <c r="K342" s="12" t="s">
        <v>1075</v>
      </c>
      <c r="L342" s="15" t="s">
        <v>1076</v>
      </c>
      <c r="M342" s="25" t="s">
        <v>474</v>
      </c>
      <c r="N342" s="26" t="str">
        <f>VLOOKUP(B342,'Concise Lot Description'!341:1343,6)</f>
        <v>https://www.sothebys.com/en/buy/auction/2022/american-muscle-rare-whiskey-bourbon-rye/four-roses-limited-edition-small-batch-2014-55-9-2</v>
      </c>
    </row>
    <row r="343" spans="1:14" x14ac:dyDescent="0.25">
      <c r="A343" s="24"/>
      <c r="B343" s="12">
        <v>342</v>
      </c>
      <c r="C343" s="13" t="str">
        <f t="shared" si="0"/>
        <v>Four Roses Limited Edition Small Batch 2015 54.3 abv NV (1 BT75)</v>
      </c>
      <c r="D343" s="14">
        <v>200</v>
      </c>
      <c r="E343" s="14">
        <v>300</v>
      </c>
      <c r="F343" s="15" t="s">
        <v>1531</v>
      </c>
      <c r="G343" s="15" t="s">
        <v>1532</v>
      </c>
      <c r="H343" s="12" t="s">
        <v>1087</v>
      </c>
      <c r="I343" s="12" t="s">
        <v>1074</v>
      </c>
      <c r="J343" s="12">
        <v>1</v>
      </c>
      <c r="K343" s="12" t="s">
        <v>1075</v>
      </c>
      <c r="L343" s="15" t="s">
        <v>1076</v>
      </c>
      <c r="M343" s="27" t="s">
        <v>477</v>
      </c>
      <c r="N343" s="26" t="str">
        <f>VLOOKUP(B343,'Concise Lot Description'!342:1344,6)</f>
        <v>https://www.sothebys.com/en/buy/auction/2022/american-muscle-rare-whiskey-bourbon-rye/four-roses-limited-edition-small-batch-2015-54-3</v>
      </c>
    </row>
    <row r="344" spans="1:14" x14ac:dyDescent="0.25">
      <c r="A344" s="24"/>
      <c r="B344" s="12">
        <v>343</v>
      </c>
      <c r="C344" s="13" t="str">
        <f t="shared" si="0"/>
        <v>Four Roses Limited Edition Small Batch 2015 54.3 abv NV (1 BT75)</v>
      </c>
      <c r="D344" s="14">
        <v>200</v>
      </c>
      <c r="E344" s="14">
        <v>300</v>
      </c>
      <c r="F344" s="15" t="s">
        <v>1533</v>
      </c>
      <c r="G344" s="15" t="s">
        <v>1532</v>
      </c>
      <c r="H344" s="12" t="s">
        <v>1087</v>
      </c>
      <c r="I344" s="12" t="s">
        <v>1074</v>
      </c>
      <c r="J344" s="12">
        <v>1</v>
      </c>
      <c r="K344" s="12" t="s">
        <v>1075</v>
      </c>
      <c r="L344" s="15" t="s">
        <v>1076</v>
      </c>
      <c r="M344" s="25" t="s">
        <v>477</v>
      </c>
      <c r="N344" s="26" t="str">
        <f>VLOOKUP(B344,'Concise Lot Description'!343:1345,6)</f>
        <v>https://www.sothebys.com/en/buy/auction/2022/american-muscle-rare-whiskey-bourbon-rye/four-roses-limited-edition-small-batch-2015-54-3-2</v>
      </c>
    </row>
    <row r="345" spans="1:14" x14ac:dyDescent="0.25">
      <c r="A345" s="24"/>
      <c r="B345" s="12">
        <v>344</v>
      </c>
      <c r="C345" s="13" t="str">
        <f t="shared" si="0"/>
        <v>Four Roses Limited Edition Small Batch 2015 54.3 abv NV (1 BT75)</v>
      </c>
      <c r="D345" s="14">
        <v>200</v>
      </c>
      <c r="E345" s="14">
        <v>300</v>
      </c>
      <c r="F345" s="15" t="s">
        <v>1534</v>
      </c>
      <c r="G345" s="15" t="s">
        <v>1532</v>
      </c>
      <c r="H345" s="12" t="s">
        <v>1087</v>
      </c>
      <c r="I345" s="12" t="s">
        <v>1074</v>
      </c>
      <c r="J345" s="12">
        <v>1</v>
      </c>
      <c r="K345" s="12" t="s">
        <v>1075</v>
      </c>
      <c r="L345" s="15" t="s">
        <v>1076</v>
      </c>
      <c r="M345" s="27" t="s">
        <v>477</v>
      </c>
      <c r="N345" s="26" t="str">
        <f>VLOOKUP(B345,'Concise Lot Description'!344:1346,6)</f>
        <v>https://www.sothebys.com/en/buy/auction/2022/american-muscle-rare-whiskey-bourbon-rye/four-roses-limited-edition-small-batch-2015-54-3-3</v>
      </c>
    </row>
    <row r="346" spans="1:14" x14ac:dyDescent="0.25">
      <c r="A346" s="24"/>
      <c r="B346" s="12">
        <v>345</v>
      </c>
      <c r="C346" s="13" t="str">
        <f t="shared" si="0"/>
        <v>Four Roses Limited Edition Small Batch 2015 54.3 abv NV (1 BT75)</v>
      </c>
      <c r="D346" s="14">
        <v>200</v>
      </c>
      <c r="E346" s="14">
        <v>300</v>
      </c>
      <c r="F346" s="15" t="s">
        <v>1535</v>
      </c>
      <c r="G346" s="15" t="s">
        <v>1532</v>
      </c>
      <c r="H346" s="12" t="s">
        <v>1087</v>
      </c>
      <c r="I346" s="12" t="s">
        <v>1074</v>
      </c>
      <c r="J346" s="12">
        <v>1</v>
      </c>
      <c r="K346" s="12" t="s">
        <v>1075</v>
      </c>
      <c r="L346" s="15" t="s">
        <v>1076</v>
      </c>
      <c r="M346" s="25" t="s">
        <v>477</v>
      </c>
      <c r="N346" s="26" t="str">
        <f>VLOOKUP(B346,'Concise Lot Description'!345:1347,6)</f>
        <v>https://www.sothebys.com/en/buy/auction/2022/american-muscle-rare-whiskey-bourbon-rye/four-roses-limited-edition-small-batch-2015-54-3-4</v>
      </c>
    </row>
    <row r="347" spans="1:14" x14ac:dyDescent="0.25">
      <c r="A347" s="24"/>
      <c r="B347" s="12">
        <v>346</v>
      </c>
      <c r="C347" s="13" t="str">
        <f t="shared" si="0"/>
        <v>Four Roses Limited Edition Small Batch 2015 54.3 abv NV (1 BT75)</v>
      </c>
      <c r="D347" s="14">
        <v>200</v>
      </c>
      <c r="E347" s="14">
        <v>300</v>
      </c>
      <c r="F347" s="15" t="s">
        <v>1536</v>
      </c>
      <c r="G347" s="15" t="s">
        <v>1532</v>
      </c>
      <c r="H347" s="12" t="s">
        <v>1087</v>
      </c>
      <c r="I347" s="12" t="s">
        <v>1074</v>
      </c>
      <c r="J347" s="12">
        <v>1</v>
      </c>
      <c r="K347" s="12" t="s">
        <v>1075</v>
      </c>
      <c r="L347" s="15" t="s">
        <v>1076</v>
      </c>
      <c r="M347" s="27" t="s">
        <v>477</v>
      </c>
      <c r="N347" s="26" t="str">
        <f>VLOOKUP(B347,'Concise Lot Description'!346:1348,6)</f>
        <v>https://www.sothebys.com/en/buy/auction/2022/american-muscle-rare-whiskey-bourbon-rye/four-roses-limited-edition-small-batch-2015-54-3-5</v>
      </c>
    </row>
    <row r="348" spans="1:14" x14ac:dyDescent="0.25">
      <c r="A348" s="24"/>
      <c r="B348" s="12">
        <v>347</v>
      </c>
      <c r="C348" s="13" t="str">
        <f t="shared" si="0"/>
        <v>Four Roses Limited Edition Small Batch 2016 Release 55.6 abv NV (1 BT75)</v>
      </c>
      <c r="D348" s="14">
        <v>200</v>
      </c>
      <c r="E348" s="14">
        <v>250</v>
      </c>
      <c r="F348" s="15" t="s">
        <v>1537</v>
      </c>
      <c r="G348" s="15" t="s">
        <v>1538</v>
      </c>
      <c r="H348" s="12" t="s">
        <v>1087</v>
      </c>
      <c r="I348" s="12" t="s">
        <v>1074</v>
      </c>
      <c r="J348" s="12">
        <v>1</v>
      </c>
      <c r="K348" s="12" t="s">
        <v>1075</v>
      </c>
      <c r="L348" s="15" t="s">
        <v>1076</v>
      </c>
      <c r="M348" s="25" t="s">
        <v>483</v>
      </c>
      <c r="N348" s="26" t="str">
        <f>VLOOKUP(B348,'Concise Lot Description'!347:1349,6)</f>
        <v>https://www.sothebys.com/en/buy/auction/2022/american-muscle-rare-whiskey-bourbon-rye/four-roses-limited-edition-small-batch-2016</v>
      </c>
    </row>
    <row r="349" spans="1:14" x14ac:dyDescent="0.25">
      <c r="A349" s="24"/>
      <c r="B349" s="12">
        <v>348</v>
      </c>
      <c r="C349" s="13" t="str">
        <f t="shared" si="0"/>
        <v>Four Roses Limited Edition Small Batch 2016 Release 55.6 abv NV (1 BT75)</v>
      </c>
      <c r="D349" s="14">
        <v>200</v>
      </c>
      <c r="E349" s="14">
        <v>250</v>
      </c>
      <c r="F349" s="15" t="s">
        <v>1539</v>
      </c>
      <c r="G349" s="15" t="s">
        <v>1538</v>
      </c>
      <c r="H349" s="12" t="s">
        <v>1087</v>
      </c>
      <c r="I349" s="12" t="s">
        <v>1074</v>
      </c>
      <c r="J349" s="12">
        <v>1</v>
      </c>
      <c r="K349" s="12" t="s">
        <v>1075</v>
      </c>
      <c r="L349" s="15" t="s">
        <v>1076</v>
      </c>
      <c r="M349" s="27" t="s">
        <v>483</v>
      </c>
      <c r="N349" s="26" t="str">
        <f>VLOOKUP(B349,'Concise Lot Description'!348:1350,6)</f>
        <v>https://www.sothebys.com/en/buy/auction/2022/american-muscle-rare-whiskey-bourbon-rye/four-roses-limited-edition-small-batch-2016-2</v>
      </c>
    </row>
    <row r="350" spans="1:14" x14ac:dyDescent="0.25">
      <c r="A350" s="24"/>
      <c r="B350" s="12">
        <v>349</v>
      </c>
      <c r="C350" s="13" t="str">
        <f t="shared" si="0"/>
        <v>Four Roses Limited Edition Small Batch 2017 Release 54.0 abv NV (1 BT75)</v>
      </c>
      <c r="D350" s="14">
        <v>200</v>
      </c>
      <c r="E350" s="14">
        <v>250</v>
      </c>
      <c r="F350" s="15" t="s">
        <v>1540</v>
      </c>
      <c r="G350" s="15" t="s">
        <v>1541</v>
      </c>
      <c r="H350" s="12" t="s">
        <v>1087</v>
      </c>
      <c r="I350" s="12" t="s">
        <v>1074</v>
      </c>
      <c r="J350" s="12">
        <v>1</v>
      </c>
      <c r="K350" s="12" t="s">
        <v>1075</v>
      </c>
      <c r="L350" s="15" t="s">
        <v>1076</v>
      </c>
      <c r="M350" s="25" t="s">
        <v>486</v>
      </c>
      <c r="N350" s="26" t="str">
        <f>VLOOKUP(B350,'Concise Lot Description'!349:1351,6)</f>
        <v>https://www.sothebys.com/en/buy/auction/2022/american-muscle-rare-whiskey-bourbon-rye/four-roses-limited-edition-small-batch-2017</v>
      </c>
    </row>
    <row r="351" spans="1:14" x14ac:dyDescent="0.25">
      <c r="A351" s="24"/>
      <c r="B351" s="12">
        <v>350</v>
      </c>
      <c r="C351" s="13" t="str">
        <f t="shared" si="0"/>
        <v>Four Roses Limited Edition Small Batch 2017 Release 54.0 abv NV (1 BT75)</v>
      </c>
      <c r="D351" s="14">
        <v>200</v>
      </c>
      <c r="E351" s="14">
        <v>250</v>
      </c>
      <c r="F351" s="15" t="s">
        <v>1542</v>
      </c>
      <c r="G351" s="15" t="s">
        <v>1541</v>
      </c>
      <c r="H351" s="12" t="s">
        <v>1087</v>
      </c>
      <c r="I351" s="12" t="s">
        <v>1074</v>
      </c>
      <c r="J351" s="12">
        <v>1</v>
      </c>
      <c r="K351" s="12" t="s">
        <v>1075</v>
      </c>
      <c r="L351" s="15" t="s">
        <v>1076</v>
      </c>
      <c r="M351" s="27" t="s">
        <v>486</v>
      </c>
      <c r="N351" s="26" t="str">
        <f>VLOOKUP(B351,'Concise Lot Description'!350:1352,6)</f>
        <v>https://www.sothebys.com/en/buy/auction/2022/american-muscle-rare-whiskey-bourbon-rye/four-roses-limited-edition-small-batch-2017-2</v>
      </c>
    </row>
    <row r="352" spans="1:14" x14ac:dyDescent="0.25">
      <c r="A352" s="24"/>
      <c r="B352" s="12">
        <v>351</v>
      </c>
      <c r="C352" s="13" t="str">
        <f t="shared" si="0"/>
        <v>Four Roses Limited Edition Small Batch 2020 Release 55.7 abv NV (1 BT75)</v>
      </c>
      <c r="D352" s="14">
        <v>200</v>
      </c>
      <c r="E352" s="14">
        <v>250</v>
      </c>
      <c r="F352" s="15" t="s">
        <v>1543</v>
      </c>
      <c r="G352" s="15" t="s">
        <v>1544</v>
      </c>
      <c r="H352" s="12" t="s">
        <v>1087</v>
      </c>
      <c r="I352" s="12" t="s">
        <v>1074</v>
      </c>
      <c r="J352" s="12">
        <v>1</v>
      </c>
      <c r="K352" s="12" t="s">
        <v>1075</v>
      </c>
      <c r="L352" s="15" t="s">
        <v>1076</v>
      </c>
      <c r="M352" s="25" t="s">
        <v>489</v>
      </c>
      <c r="N352" s="26" t="str">
        <f>VLOOKUP(B352,'Concise Lot Description'!351:1353,6)</f>
        <v>https://www.sothebys.com/en/buy/auction/2022/american-muscle-rare-whiskey-bourbon-rye/four-roses-limited-edition-small-batch-2020</v>
      </c>
    </row>
    <row r="353" spans="1:14" x14ac:dyDescent="0.25">
      <c r="A353" s="24"/>
      <c r="B353" s="12">
        <v>352</v>
      </c>
      <c r="C353" s="13" t="str">
        <f t="shared" si="0"/>
        <v>Four Roses Limited Edition Small Batch Al Young 50th Anniversary 53.8 abv NV (1 BT75)</v>
      </c>
      <c r="D353" s="14">
        <v>700</v>
      </c>
      <c r="E353" s="14">
        <v>900</v>
      </c>
      <c r="F353" s="15" t="s">
        <v>1545</v>
      </c>
      <c r="G353" s="15" t="s">
        <v>1546</v>
      </c>
      <c r="H353" s="12" t="s">
        <v>1087</v>
      </c>
      <c r="I353" s="12" t="s">
        <v>1074</v>
      </c>
      <c r="J353" s="12">
        <v>1</v>
      </c>
      <c r="K353" s="12" t="s">
        <v>1075</v>
      </c>
      <c r="L353" s="15" t="s">
        <v>1076</v>
      </c>
      <c r="M353" s="27" t="s">
        <v>491</v>
      </c>
      <c r="N353" s="26" t="str">
        <f>VLOOKUP(B353,'Concise Lot Description'!352:1354,6)</f>
        <v>https://www.sothebys.com/en/buy/auction/2022/american-muscle-rare-whiskey-bourbon-rye/four-roses-limited-edition-small-batch-al-young</v>
      </c>
    </row>
    <row r="354" spans="1:14" x14ac:dyDescent="0.25">
      <c r="A354" s="24"/>
      <c r="B354" s="12">
        <v>353</v>
      </c>
      <c r="C354" s="13" t="str">
        <f t="shared" si="0"/>
        <v>Four Roses Limited Edition Small Batch Al Young 50th Anniversary 53.8 abv NV (1 BT75)</v>
      </c>
      <c r="D354" s="14">
        <v>700</v>
      </c>
      <c r="E354" s="14">
        <v>900</v>
      </c>
      <c r="F354" s="15" t="s">
        <v>1547</v>
      </c>
      <c r="G354" s="15" t="s">
        <v>1546</v>
      </c>
      <c r="H354" s="12" t="s">
        <v>1087</v>
      </c>
      <c r="I354" s="12" t="s">
        <v>1074</v>
      </c>
      <c r="J354" s="12">
        <v>1</v>
      </c>
      <c r="K354" s="12" t="s">
        <v>1075</v>
      </c>
      <c r="L354" s="15" t="s">
        <v>1076</v>
      </c>
      <c r="M354" s="25" t="s">
        <v>491</v>
      </c>
      <c r="N354" s="26" t="str">
        <f>VLOOKUP(B354,'Concise Lot Description'!353:1355,6)</f>
        <v>https://www.sothebys.com/en/buy/auction/2022/american-muscle-rare-whiskey-bourbon-rye/four-roses-limited-edition-small-batch-al-young-2</v>
      </c>
    </row>
    <row r="355" spans="1:14" x14ac:dyDescent="0.25">
      <c r="A355" s="24"/>
      <c r="B355" s="12">
        <v>354</v>
      </c>
      <c r="C355" s="13" t="str">
        <f t="shared" si="0"/>
        <v>Four Roses Limited Edition Small Batch Al Young 50th Anniversary 53.8 abv NV (1 BT75)</v>
      </c>
      <c r="D355" s="14">
        <v>700</v>
      </c>
      <c r="E355" s="14">
        <v>900</v>
      </c>
      <c r="F355" s="15" t="s">
        <v>1548</v>
      </c>
      <c r="G355" s="15" t="s">
        <v>1546</v>
      </c>
      <c r="H355" s="12" t="s">
        <v>1087</v>
      </c>
      <c r="I355" s="12" t="s">
        <v>1074</v>
      </c>
      <c r="J355" s="12">
        <v>1</v>
      </c>
      <c r="K355" s="12" t="s">
        <v>1075</v>
      </c>
      <c r="L355" s="15" t="s">
        <v>1076</v>
      </c>
      <c r="M355" s="27" t="s">
        <v>491</v>
      </c>
      <c r="N355" s="26" t="str">
        <f>VLOOKUP(B355,'Concise Lot Description'!354:1356,6)</f>
        <v>https://www.sothebys.com/en/buy/auction/2022/american-muscle-rare-whiskey-bourbon-rye/four-roses-limited-edition-small-batch-al-young-3</v>
      </c>
    </row>
    <row r="356" spans="1:14" x14ac:dyDescent="0.25">
      <c r="A356" s="24"/>
      <c r="B356" s="12">
        <v>355</v>
      </c>
      <c r="C356" s="13" t="str">
        <f t="shared" si="0"/>
        <v>Four Roses Limited Edition Small Batch Al Young 50th Anniversary 53.8 abv NV (1 BT75)</v>
      </c>
      <c r="D356" s="14">
        <v>700</v>
      </c>
      <c r="E356" s="14">
        <v>900</v>
      </c>
      <c r="F356" s="15" t="s">
        <v>1549</v>
      </c>
      <c r="G356" s="15" t="s">
        <v>1546</v>
      </c>
      <c r="H356" s="12" t="s">
        <v>1087</v>
      </c>
      <c r="I356" s="12" t="s">
        <v>1074</v>
      </c>
      <c r="J356" s="12">
        <v>1</v>
      </c>
      <c r="K356" s="12" t="s">
        <v>1075</v>
      </c>
      <c r="L356" s="15" t="s">
        <v>1076</v>
      </c>
      <c r="M356" s="25" t="s">
        <v>491</v>
      </c>
      <c r="N356" s="26" t="str">
        <f>VLOOKUP(B356,'Concise Lot Description'!355:1357,6)</f>
        <v>https://www.sothebys.com/en/buy/auction/2022/american-muscle-rare-whiskey-bourbon-rye/four-roses-limited-edition-small-batch-al-young-4</v>
      </c>
    </row>
    <row r="357" spans="1:14" x14ac:dyDescent="0.25">
      <c r="A357" s="24"/>
      <c r="B357" s="12">
        <v>356</v>
      </c>
      <c r="C357" s="13" t="str">
        <f t="shared" si="0"/>
        <v>Four Roses Limited Edition Small Batch Al Young 50th Anniversary 53.8 abv NV (1 BT75)</v>
      </c>
      <c r="D357" s="14">
        <v>700</v>
      </c>
      <c r="E357" s="14">
        <v>900</v>
      </c>
      <c r="F357" s="15" t="s">
        <v>1548</v>
      </c>
      <c r="G357" s="15" t="s">
        <v>1546</v>
      </c>
      <c r="H357" s="12" t="s">
        <v>1087</v>
      </c>
      <c r="I357" s="12" t="s">
        <v>1074</v>
      </c>
      <c r="J357" s="12">
        <v>1</v>
      </c>
      <c r="K357" s="12" t="s">
        <v>1075</v>
      </c>
      <c r="L357" s="15" t="s">
        <v>1076</v>
      </c>
      <c r="M357" s="27" t="s">
        <v>491</v>
      </c>
      <c r="N357" s="26" t="str">
        <f>VLOOKUP(B357,'Concise Lot Description'!356:1358,6)</f>
        <v>https://www.sothebys.com/en/buy/auction/2022/american-muscle-rare-whiskey-bourbon-rye/four-roses-limited-edition-small-batch-al-young-5</v>
      </c>
    </row>
    <row r="358" spans="1:14" x14ac:dyDescent="0.25">
      <c r="A358" s="24"/>
      <c r="B358" s="12">
        <v>357</v>
      </c>
      <c r="C358" s="13" t="str">
        <f t="shared" si="0"/>
        <v>Four Roses Limited Edition Small Batch Al Young 50th Anniversary 53.8 abv NV (1 BT75)</v>
      </c>
      <c r="D358" s="14">
        <v>700</v>
      </c>
      <c r="E358" s="14">
        <v>900</v>
      </c>
      <c r="F358" s="15" t="s">
        <v>1550</v>
      </c>
      <c r="G358" s="15" t="s">
        <v>1546</v>
      </c>
      <c r="H358" s="12" t="s">
        <v>1087</v>
      </c>
      <c r="I358" s="12" t="s">
        <v>1074</v>
      </c>
      <c r="J358" s="12">
        <v>1</v>
      </c>
      <c r="K358" s="12" t="s">
        <v>1075</v>
      </c>
      <c r="L358" s="15" t="s">
        <v>1076</v>
      </c>
      <c r="M358" s="25" t="s">
        <v>491</v>
      </c>
      <c r="N358" s="26" t="str">
        <f>VLOOKUP(B358,'Concise Lot Description'!357:1359,6)</f>
        <v>https://www.sothebys.com/en/buy/auction/2022/american-muscle-rare-whiskey-bourbon-rye/four-roses-limited-edition-small-batch-al-young-6</v>
      </c>
    </row>
    <row r="359" spans="1:14" x14ac:dyDescent="0.25">
      <c r="A359" s="24"/>
      <c r="B359" s="12">
        <v>358</v>
      </c>
      <c r="C359" s="13" t="str">
        <f t="shared" si="0"/>
        <v>Four Roses Marriage Collection 2008 Release 53.9 abv NV (1 BT75)</v>
      </c>
      <c r="D359" s="14">
        <v>800</v>
      </c>
      <c r="E359" s="14">
        <v>1000</v>
      </c>
      <c r="F359" s="15" t="s">
        <v>1551</v>
      </c>
      <c r="G359" s="15" t="s">
        <v>1552</v>
      </c>
      <c r="H359" s="12" t="s">
        <v>1087</v>
      </c>
      <c r="I359" s="12" t="s">
        <v>1074</v>
      </c>
      <c r="J359" s="12">
        <v>1</v>
      </c>
      <c r="K359" s="12" t="s">
        <v>1075</v>
      </c>
      <c r="L359" s="15" t="s">
        <v>1076</v>
      </c>
      <c r="M359" s="27" t="s">
        <v>498</v>
      </c>
      <c r="N359" s="26" t="str">
        <f>VLOOKUP(B359,'Concise Lot Description'!358:1360,6)</f>
        <v>https://www.sothebys.com/en/buy/auction/2022/american-muscle-rare-whiskey-bourbon-rye/four-roses-marriage-collection-2008-release-53-9</v>
      </c>
    </row>
    <row r="360" spans="1:14" x14ac:dyDescent="0.25">
      <c r="A360" s="24"/>
      <c r="B360" s="12">
        <v>359</v>
      </c>
      <c r="C360" s="13" t="str">
        <f t="shared" si="0"/>
        <v>Four Roses Marriage Collection 2008 Release 53.9 abv NV (1 BT75)</v>
      </c>
      <c r="D360" s="14">
        <v>800</v>
      </c>
      <c r="E360" s="14">
        <v>1000</v>
      </c>
      <c r="F360" s="15" t="s">
        <v>1553</v>
      </c>
      <c r="G360" s="15" t="s">
        <v>1552</v>
      </c>
      <c r="H360" s="12" t="s">
        <v>1087</v>
      </c>
      <c r="I360" s="12" t="s">
        <v>1074</v>
      </c>
      <c r="J360" s="12">
        <v>1</v>
      </c>
      <c r="K360" s="12" t="s">
        <v>1075</v>
      </c>
      <c r="L360" s="15" t="s">
        <v>1076</v>
      </c>
      <c r="M360" s="25" t="s">
        <v>498</v>
      </c>
      <c r="N360" s="26" t="str">
        <f>VLOOKUP(B360,'Concise Lot Description'!359:1361,6)</f>
        <v>https://www.sothebys.com/en/buy/auction/2022/american-muscle-rare-whiskey-bourbon-rye/four-roses-marriage-collection-2008-release-53-9-2</v>
      </c>
    </row>
    <row r="361" spans="1:14" x14ac:dyDescent="0.25">
      <c r="A361" s="24"/>
      <c r="B361" s="12">
        <v>360</v>
      </c>
      <c r="C361" s="13" t="str">
        <f t="shared" si="0"/>
        <v>Four Roses Marriage Collection 2008 Release 53.9 abv NV (1 BT75)</v>
      </c>
      <c r="D361" s="14">
        <v>800</v>
      </c>
      <c r="E361" s="14">
        <v>1000</v>
      </c>
      <c r="F361" s="15" t="s">
        <v>1554</v>
      </c>
      <c r="G361" s="15" t="s">
        <v>1552</v>
      </c>
      <c r="H361" s="12" t="s">
        <v>1087</v>
      </c>
      <c r="I361" s="12" t="s">
        <v>1074</v>
      </c>
      <c r="J361" s="12">
        <v>1</v>
      </c>
      <c r="K361" s="12" t="s">
        <v>1075</v>
      </c>
      <c r="L361" s="15" t="s">
        <v>1076</v>
      </c>
      <c r="M361" s="27" t="s">
        <v>498</v>
      </c>
      <c r="N361" s="26" t="str">
        <f>VLOOKUP(B361,'Concise Lot Description'!360:1362,6)</f>
        <v>https://www.sothebys.com/en/buy/auction/2022/american-muscle-rare-whiskey-bourbon-rye/four-roses-marriage-collection-2008-release-53-9-3</v>
      </c>
    </row>
    <row r="362" spans="1:14" x14ac:dyDescent="0.25">
      <c r="A362" s="24"/>
      <c r="B362" s="12">
        <v>361</v>
      </c>
      <c r="C362" s="13" t="str">
        <f t="shared" si="0"/>
        <v>Four Roses Marriage Collection 2009 Release 54.8 abv NV (1 BT75)</v>
      </c>
      <c r="D362" s="14">
        <v>800</v>
      </c>
      <c r="E362" s="14">
        <v>1000</v>
      </c>
      <c r="F362" s="15" t="s">
        <v>1555</v>
      </c>
      <c r="G362" s="15" t="s">
        <v>1556</v>
      </c>
      <c r="H362" s="12" t="s">
        <v>1087</v>
      </c>
      <c r="I362" s="12" t="s">
        <v>1074</v>
      </c>
      <c r="J362" s="12">
        <v>1</v>
      </c>
      <c r="K362" s="12" t="s">
        <v>1075</v>
      </c>
      <c r="L362" s="15" t="s">
        <v>1076</v>
      </c>
      <c r="M362" s="25" t="s">
        <v>502</v>
      </c>
      <c r="N362" s="26" t="str">
        <f>VLOOKUP(B362,'Concise Lot Description'!361:1363,6)</f>
        <v>https://www.sothebys.com/en/buy/auction/2022/american-muscle-rare-whiskey-bourbon-rye/four-roses-marriage-collection-2009-release-54-8</v>
      </c>
    </row>
    <row r="363" spans="1:14" x14ac:dyDescent="0.25">
      <c r="A363" s="24"/>
      <c r="B363" s="12">
        <v>362</v>
      </c>
      <c r="C363" s="13" t="str">
        <f t="shared" si="0"/>
        <v>Four Roses Marriage Collection 2009 Release 54.8 abv NV (1 BT75)</v>
      </c>
      <c r="D363" s="14">
        <v>800</v>
      </c>
      <c r="E363" s="14">
        <v>1000</v>
      </c>
      <c r="F363" s="15" t="s">
        <v>1557</v>
      </c>
      <c r="G363" s="15" t="s">
        <v>1556</v>
      </c>
      <c r="H363" s="12" t="s">
        <v>1087</v>
      </c>
      <c r="I363" s="12" t="s">
        <v>1074</v>
      </c>
      <c r="J363" s="12">
        <v>1</v>
      </c>
      <c r="K363" s="12" t="s">
        <v>1075</v>
      </c>
      <c r="L363" s="15" t="s">
        <v>1076</v>
      </c>
      <c r="M363" s="27" t="s">
        <v>502</v>
      </c>
      <c r="N363" s="26" t="str">
        <f>VLOOKUP(B363,'Concise Lot Description'!362:1364,6)</f>
        <v>https://www.sothebys.com/en/buy/auction/2022/american-muscle-rare-whiskey-bourbon-rye/four-roses-marriage-collection-2009-release-54-8-2</v>
      </c>
    </row>
    <row r="364" spans="1:14" x14ac:dyDescent="0.25">
      <c r="A364" s="24"/>
      <c r="B364" s="12">
        <v>363</v>
      </c>
      <c r="C364" s="13" t="str">
        <f t="shared" si="0"/>
        <v>Four Roses Marriage Collection 2009 Release 54.8 abv NV (1 BT75)</v>
      </c>
      <c r="D364" s="14">
        <v>800</v>
      </c>
      <c r="E364" s="14">
        <v>1000</v>
      </c>
      <c r="F364" s="15" t="s">
        <v>1558</v>
      </c>
      <c r="G364" s="15" t="s">
        <v>1556</v>
      </c>
      <c r="H364" s="12" t="s">
        <v>1087</v>
      </c>
      <c r="I364" s="12" t="s">
        <v>1074</v>
      </c>
      <c r="J364" s="12">
        <v>1</v>
      </c>
      <c r="K364" s="12" t="s">
        <v>1075</v>
      </c>
      <c r="L364" s="15" t="s">
        <v>1076</v>
      </c>
      <c r="M364" s="25" t="s">
        <v>502</v>
      </c>
      <c r="N364" s="26" t="str">
        <f>VLOOKUP(B364,'Concise Lot Description'!363:1365,6)</f>
        <v>https://www.sothebys.com/en/buy/auction/2022/american-muscle-rare-whiskey-bourbon-rye/four-roses-marriage-collection-2009-release-54-8-3</v>
      </c>
    </row>
    <row r="365" spans="1:14" x14ac:dyDescent="0.25">
      <c r="A365" s="24"/>
      <c r="B365" s="12">
        <v>364</v>
      </c>
      <c r="C365" s="13" t="str">
        <f t="shared" si="0"/>
        <v>Four Roses Marriage Collection 2009 Release 54.8 abv NV (1 BT75)</v>
      </c>
      <c r="D365" s="14">
        <v>800</v>
      </c>
      <c r="E365" s="14">
        <v>1000</v>
      </c>
      <c r="F365" s="15" t="s">
        <v>1559</v>
      </c>
      <c r="G365" s="15" t="s">
        <v>1556</v>
      </c>
      <c r="H365" s="12" t="s">
        <v>1087</v>
      </c>
      <c r="I365" s="12" t="s">
        <v>1074</v>
      </c>
      <c r="J365" s="12">
        <v>1</v>
      </c>
      <c r="K365" s="12" t="s">
        <v>1075</v>
      </c>
      <c r="L365" s="15" t="s">
        <v>1076</v>
      </c>
      <c r="M365" s="27" t="s">
        <v>502</v>
      </c>
      <c r="N365" s="26" t="str">
        <f>VLOOKUP(B365,'Concise Lot Description'!364:1366,6)</f>
        <v>https://www.sothebys.com/en/buy/auction/2022/american-muscle-rare-whiskey-bourbon-rye/four-roses-marriage-collection-2009-release-54-8-4</v>
      </c>
    </row>
    <row r="366" spans="1:14" x14ac:dyDescent="0.25">
      <c r="A366" s="24"/>
      <c r="B366" s="12">
        <v>365</v>
      </c>
      <c r="C366" s="13" t="str">
        <f t="shared" si="0"/>
        <v>Four Roses Single Barrel Secretariat Triple Crown 40th Anniversary 50.0 abv NV (1 BT75)</v>
      </c>
      <c r="D366" s="14">
        <v>600</v>
      </c>
      <c r="E366" s="14">
        <v>800</v>
      </c>
      <c r="F366" s="15" t="s">
        <v>1560</v>
      </c>
      <c r="G366" s="15" t="s">
        <v>1561</v>
      </c>
      <c r="H366" s="12" t="s">
        <v>1087</v>
      </c>
      <c r="I366" s="12" t="s">
        <v>1074</v>
      </c>
      <c r="J366" s="12">
        <v>1</v>
      </c>
      <c r="K366" s="12" t="s">
        <v>1075</v>
      </c>
      <c r="L366" s="15" t="s">
        <v>1076</v>
      </c>
      <c r="M366" s="25" t="s">
        <v>507</v>
      </c>
      <c r="N366" s="26" t="str">
        <f>VLOOKUP(B366,'Concise Lot Description'!365:1367,6)</f>
        <v>https://www.sothebys.com/en/buy/auction/2022/american-muscle-rare-whiskey-bourbon-rye/four-roses-single-barrel-secretariat-triple-crown</v>
      </c>
    </row>
    <row r="367" spans="1:14" x14ac:dyDescent="0.25">
      <c r="A367" s="24"/>
      <c r="B367" s="12">
        <v>366</v>
      </c>
      <c r="C367" s="13" t="str">
        <f t="shared" si="0"/>
        <v>Four Roses Single Barrel Secretariat Triple Crown 40th Anniversary 50.0 abv NV (1 BT75)</v>
      </c>
      <c r="D367" s="14">
        <v>600</v>
      </c>
      <c r="E367" s="14">
        <v>800</v>
      </c>
      <c r="F367" s="15" t="s">
        <v>1562</v>
      </c>
      <c r="G367" s="15" t="s">
        <v>1561</v>
      </c>
      <c r="H367" s="12" t="s">
        <v>1087</v>
      </c>
      <c r="I367" s="12" t="s">
        <v>1074</v>
      </c>
      <c r="J367" s="12">
        <v>1</v>
      </c>
      <c r="K367" s="12" t="s">
        <v>1075</v>
      </c>
      <c r="L367" s="15" t="s">
        <v>1076</v>
      </c>
      <c r="M367" s="27" t="s">
        <v>507</v>
      </c>
      <c r="N367" s="26" t="str">
        <f>VLOOKUP(B367,'Concise Lot Description'!366:1368,6)</f>
        <v>https://www.sothebys.com/en/buy/auction/2022/american-muscle-rare-whiskey-bourbon-rye/four-roses-single-barrel-secretariat-triple-crown-2</v>
      </c>
    </row>
    <row r="368" spans="1:14" x14ac:dyDescent="0.25">
      <c r="A368" s="24"/>
      <c r="B368" s="12">
        <v>367</v>
      </c>
      <c r="C368" s="13" t="str">
        <f t="shared" si="0"/>
        <v>Four Roses Single Barrel Secretariat Triple Crown 40th Anniversary 50.0 abv NV (1 BT75)</v>
      </c>
      <c r="D368" s="14">
        <v>600</v>
      </c>
      <c r="E368" s="14">
        <v>800</v>
      </c>
      <c r="F368" s="15" t="s">
        <v>1563</v>
      </c>
      <c r="G368" s="15" t="s">
        <v>1561</v>
      </c>
      <c r="H368" s="12" t="s">
        <v>1087</v>
      </c>
      <c r="I368" s="12" t="s">
        <v>1074</v>
      </c>
      <c r="J368" s="12">
        <v>1</v>
      </c>
      <c r="K368" s="12" t="s">
        <v>1075</v>
      </c>
      <c r="L368" s="15" t="s">
        <v>1076</v>
      </c>
      <c r="M368" s="25" t="s">
        <v>507</v>
      </c>
      <c r="N368" s="26" t="str">
        <f>VLOOKUP(B368,'Concise Lot Description'!367:1369,6)</f>
        <v>https://www.sothebys.com/en/buy/auction/2022/american-muscle-rare-whiskey-bourbon-rye/four-roses-single-barrel-secretariat-triple-crown-3</v>
      </c>
    </row>
    <row r="369" spans="1:14" x14ac:dyDescent="0.25">
      <c r="A369" s="24"/>
      <c r="B369" s="12">
        <v>368</v>
      </c>
      <c r="C369" s="13" t="str">
        <f t="shared" si="0"/>
        <v>Four Roses Single Barrel Secretariat Triple Crown 40th Anniversary 50.0 abv NV (1 BT75)</v>
      </c>
      <c r="D369" s="14">
        <v>600</v>
      </c>
      <c r="E369" s="14">
        <v>800</v>
      </c>
      <c r="F369" s="15" t="s">
        <v>1564</v>
      </c>
      <c r="G369" s="15" t="s">
        <v>1561</v>
      </c>
      <c r="H369" s="12" t="s">
        <v>1087</v>
      </c>
      <c r="I369" s="12" t="s">
        <v>1074</v>
      </c>
      <c r="J369" s="12">
        <v>1</v>
      </c>
      <c r="K369" s="12" t="s">
        <v>1075</v>
      </c>
      <c r="L369" s="15" t="s">
        <v>1076</v>
      </c>
      <c r="M369" s="27" t="s">
        <v>507</v>
      </c>
      <c r="N369" s="26" t="str">
        <f>VLOOKUP(B369,'Concise Lot Description'!368:1370,6)</f>
        <v>https://www.sothebys.com/en/buy/auction/2022/american-muscle-rare-whiskey-bourbon-rye/four-roses-single-barrel-secretariat-triple-crown-4</v>
      </c>
    </row>
    <row r="370" spans="1:14" x14ac:dyDescent="0.25">
      <c r="A370" s="24"/>
      <c r="B370" s="12">
        <v>369</v>
      </c>
      <c r="C370" s="13" t="str">
        <f t="shared" si="0"/>
        <v>Four Roses Single Barrel Secretariat Triple Crown 40th Anniversary 50.0 abv NV (1 BT75)</v>
      </c>
      <c r="D370" s="14">
        <v>600</v>
      </c>
      <c r="E370" s="14">
        <v>800</v>
      </c>
      <c r="F370" s="15" t="s">
        <v>1565</v>
      </c>
      <c r="G370" s="15" t="s">
        <v>1561</v>
      </c>
      <c r="H370" s="12" t="s">
        <v>1087</v>
      </c>
      <c r="I370" s="12" t="s">
        <v>1074</v>
      </c>
      <c r="J370" s="12">
        <v>1</v>
      </c>
      <c r="K370" s="12" t="s">
        <v>1075</v>
      </c>
      <c r="L370" s="15" t="s">
        <v>1076</v>
      </c>
      <c r="M370" s="25" t="s">
        <v>507</v>
      </c>
      <c r="N370" s="26" t="str">
        <f>VLOOKUP(B370,'Concise Lot Description'!369:1371,6)</f>
        <v>https://www.sothebys.com/en/buy/auction/2022/american-muscle-rare-whiskey-bourbon-rye/four-roses-single-barrel-secretariat-triple-crown-5</v>
      </c>
    </row>
    <row r="371" spans="1:14" x14ac:dyDescent="0.25">
      <c r="A371" s="24"/>
      <c r="B371" s="12">
        <v>370</v>
      </c>
      <c r="C371" s="13" t="str">
        <f t="shared" si="0"/>
        <v>Four Roses Single Barrel 17 Year Old 2012 Release 55.3 abv NV (1 BT75)</v>
      </c>
      <c r="D371" s="14">
        <v>5000</v>
      </c>
      <c r="E371" s="14">
        <v>7000</v>
      </c>
      <c r="F371" s="15" t="s">
        <v>1566</v>
      </c>
      <c r="G371" s="15" t="s">
        <v>1567</v>
      </c>
      <c r="H371" s="12" t="s">
        <v>1087</v>
      </c>
      <c r="I371" s="12" t="s">
        <v>1074</v>
      </c>
      <c r="J371" s="12">
        <v>1</v>
      </c>
      <c r="K371" s="12" t="s">
        <v>1075</v>
      </c>
      <c r="L371" s="15" t="s">
        <v>1076</v>
      </c>
      <c r="M371" s="27" t="s">
        <v>513</v>
      </c>
      <c r="N371" s="26" t="str">
        <f>VLOOKUP(B371,'Concise Lot Description'!370:1372,6)</f>
        <v>https://www.sothebys.com/en/buy/auction/2022/american-muscle-rare-whiskey-bourbon-rye/four-roses-single-barrel-17-year-old-2012-release</v>
      </c>
    </row>
    <row r="372" spans="1:14" x14ac:dyDescent="0.25">
      <c r="A372" s="24"/>
      <c r="B372" s="12">
        <v>371</v>
      </c>
      <c r="C372" s="13" t="str">
        <f t="shared" si="0"/>
        <v>Four Roses Single Barrel 17 Year Old 2012 Release 55.3 abv NV (1 BT75)</v>
      </c>
      <c r="D372" s="14">
        <v>5000</v>
      </c>
      <c r="E372" s="14">
        <v>7000</v>
      </c>
      <c r="F372" s="15" t="s">
        <v>1568</v>
      </c>
      <c r="G372" s="15" t="s">
        <v>1567</v>
      </c>
      <c r="H372" s="12" t="s">
        <v>1087</v>
      </c>
      <c r="I372" s="12" t="s">
        <v>1074</v>
      </c>
      <c r="J372" s="12">
        <v>1</v>
      </c>
      <c r="K372" s="12" t="s">
        <v>1075</v>
      </c>
      <c r="L372" s="15" t="s">
        <v>1076</v>
      </c>
      <c r="M372" s="25" t="s">
        <v>513</v>
      </c>
      <c r="N372" s="26" t="str">
        <f>VLOOKUP(B372,'Concise Lot Description'!371:1373,6)</f>
        <v>https://www.sothebys.com/en/buy/auction/2022/american-muscle-rare-whiskey-bourbon-rye/four-roses-single-barrel-17-year-old-2012-release-2</v>
      </c>
    </row>
    <row r="373" spans="1:14" x14ac:dyDescent="0.25">
      <c r="A373" s="24"/>
      <c r="B373" s="12">
        <v>372</v>
      </c>
      <c r="C373" s="13" t="str">
        <f t="shared" si="0"/>
        <v>Four Roses Distillery Single Barrel Private Selection 16 Year Old 54.7 abv NV (1 BT75)</v>
      </c>
      <c r="D373" s="14">
        <v>300</v>
      </c>
      <c r="E373" s="14">
        <v>450</v>
      </c>
      <c r="F373" s="15" t="s">
        <v>1569</v>
      </c>
      <c r="G373" s="15" t="s">
        <v>1570</v>
      </c>
      <c r="H373" s="12" t="s">
        <v>1087</v>
      </c>
      <c r="I373" s="12" t="s">
        <v>1074</v>
      </c>
      <c r="J373" s="12">
        <v>1</v>
      </c>
      <c r="K373" s="12" t="s">
        <v>1075</v>
      </c>
      <c r="L373" s="15" t="s">
        <v>1076</v>
      </c>
      <c r="M373" s="27" t="s">
        <v>516</v>
      </c>
      <c r="N373" s="26" t="str">
        <f>VLOOKUP(B373,'Concise Lot Description'!372:1374,6)</f>
        <v>https://www.sothebys.com/en/buy/auction/2022/american-muscle-rare-whiskey-bourbon-rye/four-roses-single-barrel-private-selection-16-year-3</v>
      </c>
    </row>
    <row r="374" spans="1:14" x14ac:dyDescent="0.25">
      <c r="A374" s="24"/>
      <c r="B374" s="12">
        <v>373</v>
      </c>
      <c r="C374" s="13" t="str">
        <f t="shared" si="0"/>
        <v>Four Roses Distillery Single Barrel Private Selection 16 Year Old 61.0 abv NV (1 BT75)</v>
      </c>
      <c r="D374" s="14">
        <v>250</v>
      </c>
      <c r="E374" s="14">
        <v>400</v>
      </c>
      <c r="F374" s="15" t="s">
        <v>1571</v>
      </c>
      <c r="G374" s="15" t="s">
        <v>1572</v>
      </c>
      <c r="H374" s="12" t="s">
        <v>1087</v>
      </c>
      <c r="I374" s="12" t="s">
        <v>1074</v>
      </c>
      <c r="J374" s="12">
        <v>1</v>
      </c>
      <c r="K374" s="12" t="s">
        <v>1075</v>
      </c>
      <c r="L374" s="15" t="s">
        <v>1076</v>
      </c>
      <c r="M374" s="25" t="s">
        <v>518</v>
      </c>
      <c r="N374" s="26" t="str">
        <f>VLOOKUP(B374,'Concise Lot Description'!373:1375,6)</f>
        <v>https://www.sothebys.com/en/buy/auction/2022/american-muscle-rare-whiskey-bourbon-rye/four-roses-single-barrel-private-selection-16-year-2</v>
      </c>
    </row>
    <row r="375" spans="1:14" x14ac:dyDescent="0.25">
      <c r="A375" s="24"/>
      <c r="B375" s="12">
        <v>374</v>
      </c>
      <c r="C375" s="13" t="str">
        <f t="shared" si="0"/>
        <v>Four Roses Distillery Single Barrel Private Selection 16 Year Old 61.4 abv NV (1 BT75)</v>
      </c>
      <c r="D375" s="14">
        <v>300</v>
      </c>
      <c r="E375" s="14">
        <v>450</v>
      </c>
      <c r="F375" s="15" t="s">
        <v>1573</v>
      </c>
      <c r="G375" s="15" t="s">
        <v>1574</v>
      </c>
      <c r="H375" s="12" t="s">
        <v>1087</v>
      </c>
      <c r="I375" s="12" t="s">
        <v>1074</v>
      </c>
      <c r="J375" s="12">
        <v>1</v>
      </c>
      <c r="K375" s="12" t="s">
        <v>1075</v>
      </c>
      <c r="L375" s="15" t="s">
        <v>1076</v>
      </c>
      <c r="M375" s="27" t="s">
        <v>520</v>
      </c>
      <c r="N375" s="26" t="str">
        <f>VLOOKUP(B375,'Concise Lot Description'!374:1376,6)</f>
        <v>https://www.sothebys.com/en/buy/auction/2022/american-muscle-rare-whiskey-bourbon-rye/four-roses-single-barrel-private-selection-16-year</v>
      </c>
    </row>
    <row r="376" spans="1:14" x14ac:dyDescent="0.25">
      <c r="A376" s="24"/>
      <c r="B376" s="12">
        <v>375</v>
      </c>
      <c r="C376" s="13" t="str">
        <f t="shared" si="0"/>
        <v>Four Roses Single Barrel Elliott's Select 14 Year Old 52.9 abv NV (1 BT75)</v>
      </c>
      <c r="D376" s="14">
        <v>250</v>
      </c>
      <c r="E376" s="14">
        <v>300</v>
      </c>
      <c r="F376" s="15" t="s">
        <v>1575</v>
      </c>
      <c r="G376" s="15" t="s">
        <v>1576</v>
      </c>
      <c r="H376" s="12" t="s">
        <v>1087</v>
      </c>
      <c r="I376" s="12" t="s">
        <v>1074</v>
      </c>
      <c r="J376" s="12">
        <v>1</v>
      </c>
      <c r="K376" s="12" t="s">
        <v>1075</v>
      </c>
      <c r="L376" s="15" t="s">
        <v>1076</v>
      </c>
      <c r="M376" s="25" t="s">
        <v>522</v>
      </c>
      <c r="N376" s="26" t="str">
        <f>VLOOKUP(B376,'Concise Lot Description'!375:1377,6)</f>
        <v>https://www.sothebys.com/en/buy/auction/2022/american-muscle-rare-whiskey-bourbon-rye/four-roses-single-barrel-elliotts-select-14-year</v>
      </c>
    </row>
    <row r="377" spans="1:14" x14ac:dyDescent="0.25">
      <c r="A377" s="24"/>
      <c r="B377" s="12">
        <v>376</v>
      </c>
      <c r="C377" s="13" t="str">
        <f t="shared" si="0"/>
        <v>Four Roses Single Barrel Elliott's Select 14 Year Old 52.9 abv NV (1 BT75)</v>
      </c>
      <c r="D377" s="14">
        <v>250</v>
      </c>
      <c r="E377" s="14">
        <v>300</v>
      </c>
      <c r="F377" s="15" t="s">
        <v>1577</v>
      </c>
      <c r="G377" s="15" t="s">
        <v>1576</v>
      </c>
      <c r="H377" s="12" t="s">
        <v>1087</v>
      </c>
      <c r="I377" s="12" t="s">
        <v>1074</v>
      </c>
      <c r="J377" s="12">
        <v>1</v>
      </c>
      <c r="K377" s="12" t="s">
        <v>1075</v>
      </c>
      <c r="L377" s="15" t="s">
        <v>1076</v>
      </c>
      <c r="M377" s="27" t="s">
        <v>522</v>
      </c>
      <c r="N377" s="26" t="str">
        <f>VLOOKUP(B377,'Concise Lot Description'!376:1378,6)</f>
        <v>https://www.sothebys.com/en/buy/auction/2022/american-muscle-rare-whiskey-bourbon-rye/four-roses-single-barrel-elliotts-select-14-year-2</v>
      </c>
    </row>
    <row r="378" spans="1:14" x14ac:dyDescent="0.25">
      <c r="A378" s="24"/>
      <c r="B378" s="12">
        <v>377</v>
      </c>
      <c r="C378" s="13" t="str">
        <f t="shared" si="0"/>
        <v>Four Roses Single Barrel Elliott's Select 14 Year Old 52.9 abv NV (1 BT75)</v>
      </c>
      <c r="D378" s="14">
        <v>250</v>
      </c>
      <c r="E378" s="14">
        <v>300</v>
      </c>
      <c r="F378" s="15" t="s">
        <v>1578</v>
      </c>
      <c r="G378" s="15" t="s">
        <v>1576</v>
      </c>
      <c r="H378" s="12" t="s">
        <v>1087</v>
      </c>
      <c r="I378" s="12" t="s">
        <v>1074</v>
      </c>
      <c r="J378" s="12">
        <v>1</v>
      </c>
      <c r="K378" s="12" t="s">
        <v>1075</v>
      </c>
      <c r="L378" s="15" t="s">
        <v>1076</v>
      </c>
      <c r="M378" s="25" t="s">
        <v>522</v>
      </c>
      <c r="N378" s="26" t="str">
        <f>VLOOKUP(B378,'Concise Lot Description'!377:1379,6)</f>
        <v>https://www.sothebys.com/en/buy/auction/2022/american-muscle-rare-whiskey-bourbon-rye/four-roses-single-barrel-elliotts-select-14-year-3</v>
      </c>
    </row>
    <row r="379" spans="1:14" x14ac:dyDescent="0.25">
      <c r="A379" s="24"/>
      <c r="B379" s="12">
        <v>378</v>
      </c>
      <c r="C379" s="13" t="str">
        <f t="shared" si="0"/>
        <v>Four Roses Single Barrel Elliott's Select 14 Year Old 52.9 abv NV (1 BT75)</v>
      </c>
      <c r="D379" s="14">
        <v>250</v>
      </c>
      <c r="E379" s="14">
        <v>300</v>
      </c>
      <c r="F379" s="15" t="s">
        <v>1579</v>
      </c>
      <c r="G379" s="15" t="s">
        <v>1576</v>
      </c>
      <c r="H379" s="12" t="s">
        <v>1087</v>
      </c>
      <c r="I379" s="12" t="s">
        <v>1074</v>
      </c>
      <c r="J379" s="12">
        <v>1</v>
      </c>
      <c r="K379" s="12" t="s">
        <v>1075</v>
      </c>
      <c r="L379" s="15" t="s">
        <v>1076</v>
      </c>
      <c r="M379" s="27" t="s">
        <v>522</v>
      </c>
      <c r="N379" s="26" t="str">
        <f>VLOOKUP(B379,'Concise Lot Description'!378:1380,6)</f>
        <v>https://www.sothebys.com/en/buy/auction/2022/american-muscle-rare-whiskey-bourbon-rye/four-roses-single-barrel-elliotts-select-14-year-4</v>
      </c>
    </row>
    <row r="380" spans="1:14" x14ac:dyDescent="0.25">
      <c r="A380" s="24"/>
      <c r="B380" s="12">
        <v>379</v>
      </c>
      <c r="C380" s="13" t="str">
        <f t="shared" si="0"/>
        <v>Four Roses Single Barrel Elliott's Select 14 Year Old 52.9 abv NV (1 BT75)</v>
      </c>
      <c r="D380" s="14">
        <v>250</v>
      </c>
      <c r="E380" s="14">
        <v>300</v>
      </c>
      <c r="F380" s="15" t="s">
        <v>1580</v>
      </c>
      <c r="G380" s="15" t="s">
        <v>1576</v>
      </c>
      <c r="H380" s="12" t="s">
        <v>1087</v>
      </c>
      <c r="I380" s="12" t="s">
        <v>1074</v>
      </c>
      <c r="J380" s="12">
        <v>1</v>
      </c>
      <c r="K380" s="12" t="s">
        <v>1075</v>
      </c>
      <c r="L380" s="15" t="s">
        <v>1076</v>
      </c>
      <c r="M380" s="25" t="s">
        <v>522</v>
      </c>
      <c r="N380" s="26" t="str">
        <f>VLOOKUP(B380,'Concise Lot Description'!379:1381,6)</f>
        <v>https://www.sothebys.com/en/buy/auction/2022/american-muscle-rare-whiskey-bourbon-rye/four-roses-single-barrel-elliotts-select-14-year-5</v>
      </c>
    </row>
    <row r="381" spans="1:14" x14ac:dyDescent="0.25">
      <c r="A381" s="24"/>
      <c r="B381" s="12">
        <v>380</v>
      </c>
      <c r="C381" s="13" t="str">
        <f t="shared" si="0"/>
        <v>Four Roses Single Barrel Limited Edition 11 Year Old 2009 Release 58.1 abv NV (1 BT75)</v>
      </c>
      <c r="D381" s="14">
        <v>200</v>
      </c>
      <c r="E381" s="14">
        <v>250</v>
      </c>
      <c r="F381" s="15" t="s">
        <v>1581</v>
      </c>
      <c r="G381" s="15" t="s">
        <v>1582</v>
      </c>
      <c r="H381" s="12" t="s">
        <v>1087</v>
      </c>
      <c r="I381" s="12" t="s">
        <v>1074</v>
      </c>
      <c r="J381" s="12">
        <v>1</v>
      </c>
      <c r="K381" s="12" t="s">
        <v>1075</v>
      </c>
      <c r="L381" s="15" t="s">
        <v>1076</v>
      </c>
      <c r="M381" s="27" t="s">
        <v>528</v>
      </c>
      <c r="N381" s="26" t="str">
        <f>VLOOKUP(B381,'Concise Lot Description'!380:1382,6)</f>
        <v>https://www.sothebys.com/en/buy/auction/2022/american-muscle-rare-whiskey-bourbon-rye/four-roses-single-barrel-limited-edition-11-year</v>
      </c>
    </row>
    <row r="382" spans="1:14" x14ac:dyDescent="0.25">
      <c r="A382" s="24"/>
      <c r="B382" s="12">
        <v>381</v>
      </c>
      <c r="C382" s="13" t="str">
        <f t="shared" si="0"/>
        <v>Four Roses Single Barrel 11 Year Old 2014 Release 57.6 abv NV (1 BT75)</v>
      </c>
      <c r="D382" s="14">
        <v>200</v>
      </c>
      <c r="E382" s="14">
        <v>250</v>
      </c>
      <c r="F382" s="15" t="s">
        <v>1583</v>
      </c>
      <c r="G382" s="15" t="s">
        <v>1584</v>
      </c>
      <c r="H382" s="12" t="s">
        <v>1087</v>
      </c>
      <c r="I382" s="12" t="s">
        <v>1074</v>
      </c>
      <c r="J382" s="12">
        <v>1</v>
      </c>
      <c r="K382" s="12" t="s">
        <v>1075</v>
      </c>
      <c r="L382" s="15" t="s">
        <v>1076</v>
      </c>
      <c r="M382" s="25" t="s">
        <v>530</v>
      </c>
      <c r="N382" s="26" t="str">
        <f>VLOOKUP(B382,'Concise Lot Description'!381:1383,6)</f>
        <v>https://www.sothebys.com/en/buy/auction/2022/american-muscle-rare-whiskey-bourbon-rye/four-roses-single-barrel-11-year-old-2014-release</v>
      </c>
    </row>
    <row r="383" spans="1:14" x14ac:dyDescent="0.25">
      <c r="A383" s="24"/>
      <c r="B383" s="12">
        <v>382</v>
      </c>
      <c r="C383" s="13" t="str">
        <f t="shared" si="0"/>
        <v>Four Roses Single Barrel Private Selection 63.3 abv NV (1 BT75)</v>
      </c>
      <c r="D383" s="14">
        <v>150</v>
      </c>
      <c r="E383" s="14">
        <v>200</v>
      </c>
      <c r="F383" s="15" t="s">
        <v>1585</v>
      </c>
      <c r="G383" s="15" t="s">
        <v>1586</v>
      </c>
      <c r="H383" s="12" t="s">
        <v>1087</v>
      </c>
      <c r="I383" s="12" t="s">
        <v>1074</v>
      </c>
      <c r="J383" s="12">
        <v>1</v>
      </c>
      <c r="K383" s="12" t="s">
        <v>1075</v>
      </c>
      <c r="L383" s="15" t="s">
        <v>1076</v>
      </c>
      <c r="M383" s="27" t="s">
        <v>532</v>
      </c>
      <c r="N383" s="26" t="str">
        <f>VLOOKUP(B383,'Concise Lot Description'!382:1384,6)</f>
        <v>https://www.sothebys.com/en/buy/auction/2022/american-muscle-rare-whiskey-bourbon-rye/four-roses-single-barrel-private-selection-63-3</v>
      </c>
    </row>
    <row r="384" spans="1:14" x14ac:dyDescent="0.25">
      <c r="A384" s="24"/>
      <c r="B384" s="12">
        <v>383</v>
      </c>
      <c r="C384" s="13" t="str">
        <f t="shared" si="0"/>
        <v>Four Roses Single Barrel Private Selection 59.3 abv NV (1 BT75)</v>
      </c>
      <c r="D384" s="14">
        <v>150</v>
      </c>
      <c r="E384" s="14">
        <v>200</v>
      </c>
      <c r="F384" s="15" t="s">
        <v>1587</v>
      </c>
      <c r="G384" s="15" t="s">
        <v>1588</v>
      </c>
      <c r="H384" s="12" t="s">
        <v>1087</v>
      </c>
      <c r="I384" s="12" t="s">
        <v>1074</v>
      </c>
      <c r="J384" s="12">
        <v>1</v>
      </c>
      <c r="K384" s="12" t="s">
        <v>1075</v>
      </c>
      <c r="L384" s="15" t="s">
        <v>1076</v>
      </c>
      <c r="M384" s="25" t="s">
        <v>534</v>
      </c>
      <c r="N384" s="26" t="str">
        <f>VLOOKUP(B384,'Concise Lot Description'!383:1385,6)</f>
        <v>https://www.sothebys.com/en/buy/auction/2022/american-muscle-rare-whiskey-bourbon-rye/four-roses-single-barrel-private-selection-59-3</v>
      </c>
    </row>
    <row r="385" spans="1:14" x14ac:dyDescent="0.25">
      <c r="A385" s="24"/>
      <c r="B385" s="12">
        <v>384</v>
      </c>
      <c r="C385" s="13" t="str">
        <f t="shared" si="0"/>
        <v>Four Roses Single Barrel Private Selection 59.3 abv NV (1 BT75)</v>
      </c>
      <c r="D385" s="14">
        <v>150</v>
      </c>
      <c r="E385" s="14">
        <v>200</v>
      </c>
      <c r="F385" s="15" t="s">
        <v>1589</v>
      </c>
      <c r="G385" s="15" t="s">
        <v>1588</v>
      </c>
      <c r="H385" s="12" t="s">
        <v>1087</v>
      </c>
      <c r="I385" s="12" t="s">
        <v>1074</v>
      </c>
      <c r="J385" s="12">
        <v>1</v>
      </c>
      <c r="K385" s="12" t="s">
        <v>1075</v>
      </c>
      <c r="L385" s="15" t="s">
        <v>1076</v>
      </c>
      <c r="M385" s="27" t="s">
        <v>534</v>
      </c>
      <c r="N385" s="26" t="str">
        <f>VLOOKUP(B385,'Concise Lot Description'!384:1386,6)</f>
        <v>https://www.sothebys.com/en/buy/auction/2022/american-muscle-rare-whiskey-bourbon-rye/four-roses-single-barrel-private-selection-59-3-2</v>
      </c>
    </row>
    <row r="386" spans="1:14" x14ac:dyDescent="0.25">
      <c r="A386" s="24"/>
      <c r="B386" s="12">
        <v>385</v>
      </c>
      <c r="C386" s="13" t="str">
        <f t="shared" si="0"/>
        <v>Four Roses Single Barrel Private Selection 59.3 abv NV (1 BT75)</v>
      </c>
      <c r="D386" s="14">
        <v>150</v>
      </c>
      <c r="E386" s="14">
        <v>200</v>
      </c>
      <c r="F386" s="15" t="s">
        <v>1589</v>
      </c>
      <c r="G386" s="15" t="s">
        <v>1588</v>
      </c>
      <c r="H386" s="12" t="s">
        <v>1087</v>
      </c>
      <c r="I386" s="12" t="s">
        <v>1074</v>
      </c>
      <c r="J386" s="12">
        <v>1</v>
      </c>
      <c r="K386" s="12" t="s">
        <v>1075</v>
      </c>
      <c r="L386" s="15" t="s">
        <v>1076</v>
      </c>
      <c r="M386" s="25" t="s">
        <v>534</v>
      </c>
      <c r="N386" s="26" t="str">
        <f>VLOOKUP(B386,'Concise Lot Description'!385:1387,6)</f>
        <v>https://www.sothebys.com/en/buy/auction/2022/american-muscle-rare-whiskey-bourbon-rye/four-roses-single-barrel-private-selection-59-3-3</v>
      </c>
    </row>
    <row r="387" spans="1:14" x14ac:dyDescent="0.25">
      <c r="A387" s="24"/>
      <c r="B387" s="12">
        <v>386</v>
      </c>
      <c r="C387" s="13" t="str">
        <f t="shared" si="0"/>
        <v>Four Roses Single Barrel Private Selection 58.6 abv NV (1 BT75)</v>
      </c>
      <c r="D387" s="14">
        <v>150</v>
      </c>
      <c r="E387" s="14">
        <v>200</v>
      </c>
      <c r="F387" s="15" t="s">
        <v>1590</v>
      </c>
      <c r="G387" s="15" t="s">
        <v>1591</v>
      </c>
      <c r="H387" s="12" t="s">
        <v>1087</v>
      </c>
      <c r="I387" s="12" t="s">
        <v>1074</v>
      </c>
      <c r="J387" s="12">
        <v>1</v>
      </c>
      <c r="K387" s="12" t="s">
        <v>1075</v>
      </c>
      <c r="L387" s="15" t="s">
        <v>1076</v>
      </c>
      <c r="M387" s="27" t="s">
        <v>538</v>
      </c>
      <c r="N387" s="26" t="str">
        <f>VLOOKUP(B387,'Concise Lot Description'!386:1388,6)</f>
        <v>https://www.sothebys.com/en/buy/auction/2022/american-muscle-rare-whiskey-bourbon-rye/four-roses-single-barrel-private-selection-58-6</v>
      </c>
    </row>
    <row r="388" spans="1:14" x14ac:dyDescent="0.25">
      <c r="A388" s="24"/>
      <c r="B388" s="12">
        <v>387</v>
      </c>
      <c r="C388" s="13" t="str">
        <f t="shared" si="0"/>
        <v>Four Roses Single Barrel Private Selection 58.6 abv NV (1 BT75)</v>
      </c>
      <c r="D388" s="14">
        <v>150</v>
      </c>
      <c r="E388" s="14">
        <v>200</v>
      </c>
      <c r="F388" s="15" t="s">
        <v>1592</v>
      </c>
      <c r="G388" s="15" t="s">
        <v>1591</v>
      </c>
      <c r="H388" s="12" t="s">
        <v>1087</v>
      </c>
      <c r="I388" s="12" t="s">
        <v>1074</v>
      </c>
      <c r="J388" s="12">
        <v>1</v>
      </c>
      <c r="K388" s="12" t="s">
        <v>1075</v>
      </c>
      <c r="L388" s="15" t="s">
        <v>1076</v>
      </c>
      <c r="M388" s="25" t="s">
        <v>538</v>
      </c>
      <c r="N388" s="26" t="str">
        <f>VLOOKUP(B388,'Concise Lot Description'!387:1389,6)</f>
        <v>https://www.sothebys.com/en/buy/auction/2022/american-muscle-rare-whiskey-bourbon-rye/four-roses-single-barrel-private-selection-58-6-2</v>
      </c>
    </row>
    <row r="389" spans="1:14" x14ac:dyDescent="0.25">
      <c r="A389" s="24"/>
      <c r="B389" s="12">
        <v>388</v>
      </c>
      <c r="C389" s="13" t="str">
        <f t="shared" si="0"/>
        <v>Four Roses Single Barrel Private Selection 58.6 abv NV (1 BT75)</v>
      </c>
      <c r="D389" s="14">
        <v>150</v>
      </c>
      <c r="E389" s="14">
        <v>200</v>
      </c>
      <c r="F389" s="15" t="s">
        <v>1590</v>
      </c>
      <c r="G389" s="15" t="s">
        <v>1591</v>
      </c>
      <c r="H389" s="12" t="s">
        <v>1087</v>
      </c>
      <c r="I389" s="12" t="s">
        <v>1074</v>
      </c>
      <c r="J389" s="12">
        <v>1</v>
      </c>
      <c r="K389" s="12" t="s">
        <v>1075</v>
      </c>
      <c r="L389" s="15" t="s">
        <v>1076</v>
      </c>
      <c r="M389" s="27" t="s">
        <v>538</v>
      </c>
      <c r="N389" s="26" t="str">
        <f>VLOOKUP(B389,'Concise Lot Description'!388:1390,6)</f>
        <v>https://www.sothebys.com/en/buy/auction/2022/american-muscle-rare-whiskey-bourbon-rye/four-roses-single-barrel-private-selection-58-6-3</v>
      </c>
    </row>
    <row r="390" spans="1:14" x14ac:dyDescent="0.25">
      <c r="A390" s="24"/>
      <c r="B390" s="12">
        <v>389</v>
      </c>
      <c r="C390" s="13" t="str">
        <f t="shared" si="0"/>
        <v>Four Roses Single Barrel Private Selection 58.6 abv NV (1 BT75)</v>
      </c>
      <c r="D390" s="14">
        <v>150</v>
      </c>
      <c r="E390" s="14">
        <v>200</v>
      </c>
      <c r="F390" s="15" t="s">
        <v>1593</v>
      </c>
      <c r="G390" s="15" t="s">
        <v>1591</v>
      </c>
      <c r="H390" s="12" t="s">
        <v>1087</v>
      </c>
      <c r="I390" s="12" t="s">
        <v>1074</v>
      </c>
      <c r="J390" s="12">
        <v>1</v>
      </c>
      <c r="K390" s="12" t="s">
        <v>1075</v>
      </c>
      <c r="L390" s="15" t="s">
        <v>1076</v>
      </c>
      <c r="M390" s="25" t="s">
        <v>538</v>
      </c>
      <c r="N390" s="26" t="str">
        <f>VLOOKUP(B390,'Concise Lot Description'!389:1391,6)</f>
        <v>https://www.sothebys.com/en/buy/auction/2022/american-muscle-rare-whiskey-bourbon-rye/four-roses-single-barrel-private-selection-58-6-4</v>
      </c>
    </row>
    <row r="391" spans="1:14" x14ac:dyDescent="0.25">
      <c r="A391" s="24"/>
      <c r="B391" s="12">
        <v>390</v>
      </c>
      <c r="C391" s="13" t="str">
        <f t="shared" si="0"/>
        <v>Four Roses Single Barrel Private Selection 58.6 abv NV (1 BT75)</v>
      </c>
      <c r="D391" s="14">
        <v>150</v>
      </c>
      <c r="E391" s="14">
        <v>200</v>
      </c>
      <c r="F391" s="15" t="s">
        <v>1594</v>
      </c>
      <c r="G391" s="15" t="s">
        <v>1591</v>
      </c>
      <c r="H391" s="12" t="s">
        <v>1087</v>
      </c>
      <c r="I391" s="12" t="s">
        <v>1074</v>
      </c>
      <c r="J391" s="12">
        <v>1</v>
      </c>
      <c r="K391" s="12" t="s">
        <v>1075</v>
      </c>
      <c r="L391" s="15" t="s">
        <v>1076</v>
      </c>
      <c r="M391" s="27" t="s">
        <v>538</v>
      </c>
      <c r="N391" s="26" t="str">
        <f>VLOOKUP(B391,'Concise Lot Description'!390:1392,6)</f>
        <v>https://www.sothebys.com/en/buy/auction/2022/american-muscle-rare-whiskey-bourbon-rye/four-roses-single-barrel-private-selection-58-6-5</v>
      </c>
    </row>
    <row r="392" spans="1:14" x14ac:dyDescent="0.25">
      <c r="A392" s="24"/>
      <c r="B392" s="12">
        <v>391</v>
      </c>
      <c r="C392" s="13" t="str">
        <f t="shared" si="0"/>
        <v>Four Roses Single Barrel Private Selection 56.8 abv NV (6 BT75)</v>
      </c>
      <c r="D392" s="14">
        <v>900</v>
      </c>
      <c r="E392" s="14">
        <v>1200</v>
      </c>
      <c r="F392" s="15" t="s">
        <v>1595</v>
      </c>
      <c r="G392" s="15" t="s">
        <v>1596</v>
      </c>
      <c r="H392" s="12" t="s">
        <v>1087</v>
      </c>
      <c r="I392" s="12" t="s">
        <v>1074</v>
      </c>
      <c r="J392" s="12">
        <v>6</v>
      </c>
      <c r="K392" s="12" t="s">
        <v>1075</v>
      </c>
      <c r="L392" s="15" t="s">
        <v>1076</v>
      </c>
      <c r="M392" s="25" t="s">
        <v>544</v>
      </c>
      <c r="N392" s="26" t="str">
        <f>VLOOKUP(B392,'Concise Lot Description'!391:1393,6)</f>
        <v>https://www.sothebys.com/en/buy/auction/2022/american-muscle-rare-whiskey-bourbon-rye/four-roses-single-barrel-private-selection-56-8</v>
      </c>
    </row>
    <row r="393" spans="1:14" x14ac:dyDescent="0.25">
      <c r="A393" s="24"/>
      <c r="B393" s="12">
        <v>392</v>
      </c>
      <c r="C393" s="13" t="str">
        <f t="shared" si="0"/>
        <v>Four Roses Single Barrel Private Selection 56.8 abv NV (6 BT75)</v>
      </c>
      <c r="D393" s="14">
        <v>900</v>
      </c>
      <c r="E393" s="14">
        <v>1200</v>
      </c>
      <c r="F393" s="15" t="s">
        <v>1595</v>
      </c>
      <c r="G393" s="15" t="s">
        <v>1596</v>
      </c>
      <c r="H393" s="12" t="s">
        <v>1087</v>
      </c>
      <c r="I393" s="12" t="s">
        <v>1074</v>
      </c>
      <c r="J393" s="12">
        <v>6</v>
      </c>
      <c r="K393" s="12" t="s">
        <v>1075</v>
      </c>
      <c r="L393" s="15" t="s">
        <v>1076</v>
      </c>
      <c r="M393" s="27" t="s">
        <v>544</v>
      </c>
      <c r="N393" s="26" t="str">
        <f>VLOOKUP(B393,'Concise Lot Description'!392:1394,6)</f>
        <v>https://www.sothebys.com/en/buy/auction/2022/american-muscle-rare-whiskey-bourbon-rye/four-roses-single-barrel-private-selection-56-8-2</v>
      </c>
    </row>
    <row r="394" spans="1:14" x14ac:dyDescent="0.25">
      <c r="A394" s="24"/>
      <c r="B394" s="12">
        <v>393</v>
      </c>
      <c r="C394" s="13" t="str">
        <f t="shared" si="0"/>
        <v>Four Roses Single Barrel Private Selection 56.8 abv NV (6 BT75)</v>
      </c>
      <c r="D394" s="14">
        <v>900</v>
      </c>
      <c r="E394" s="14">
        <v>1200</v>
      </c>
      <c r="F394" s="15" t="s">
        <v>1595</v>
      </c>
      <c r="G394" s="15" t="s">
        <v>1596</v>
      </c>
      <c r="H394" s="12" t="s">
        <v>1087</v>
      </c>
      <c r="I394" s="12" t="s">
        <v>1074</v>
      </c>
      <c r="J394" s="12">
        <v>6</v>
      </c>
      <c r="K394" s="12" t="s">
        <v>1075</v>
      </c>
      <c r="L394" s="15" t="s">
        <v>1076</v>
      </c>
      <c r="M394" s="25" t="s">
        <v>544</v>
      </c>
      <c r="N394" s="26" t="str">
        <f>VLOOKUP(B394,'Concise Lot Description'!393:1395,6)</f>
        <v>https://www.sothebys.com/en/buy/auction/2022/american-muscle-rare-whiskey-bourbon-rye/four-roses-single-barrel-private-selection-56-8-3</v>
      </c>
    </row>
    <row r="395" spans="1:14" x14ac:dyDescent="0.25">
      <c r="A395" s="24"/>
      <c r="B395" s="12">
        <v>394</v>
      </c>
      <c r="C395" s="13" t="str">
        <f t="shared" si="0"/>
        <v>Four Roses Single Barrel Private Selection 56.3 abv NV (1 BT75)</v>
      </c>
      <c r="D395" s="14">
        <v>150</v>
      </c>
      <c r="E395" s="14">
        <v>200</v>
      </c>
      <c r="F395" s="15" t="s">
        <v>1597</v>
      </c>
      <c r="G395" s="15" t="s">
        <v>1598</v>
      </c>
      <c r="H395" s="12" t="s">
        <v>1087</v>
      </c>
      <c r="I395" s="12" t="s">
        <v>1074</v>
      </c>
      <c r="J395" s="12">
        <v>1</v>
      </c>
      <c r="K395" s="12" t="s">
        <v>1075</v>
      </c>
      <c r="L395" s="15" t="s">
        <v>1076</v>
      </c>
      <c r="M395" s="27" t="s">
        <v>548</v>
      </c>
      <c r="N395" s="26" t="str">
        <f>VLOOKUP(B395,'Concise Lot Description'!394:1396,6)</f>
        <v>https://www.sothebys.com/en/buy/auction/2022/american-muscle-rare-whiskey-bourbon-rye/four-roses-single-barrel-private-selection-56-3</v>
      </c>
    </row>
    <row r="396" spans="1:14" x14ac:dyDescent="0.25">
      <c r="A396" s="24"/>
      <c r="B396" s="12">
        <v>395</v>
      </c>
      <c r="C396" s="13" t="str">
        <f t="shared" si="0"/>
        <v>Four Roses Single Barrel Private Selection 56.3 abv NV (1 BT75)</v>
      </c>
      <c r="D396" s="14">
        <v>150</v>
      </c>
      <c r="E396" s="14">
        <v>200</v>
      </c>
      <c r="F396" s="15" t="s">
        <v>1597</v>
      </c>
      <c r="G396" s="15" t="s">
        <v>1598</v>
      </c>
      <c r="H396" s="12" t="s">
        <v>1087</v>
      </c>
      <c r="I396" s="12" t="s">
        <v>1074</v>
      </c>
      <c r="J396" s="12">
        <v>1</v>
      </c>
      <c r="K396" s="12" t="s">
        <v>1075</v>
      </c>
      <c r="L396" s="15" t="s">
        <v>1076</v>
      </c>
      <c r="M396" s="25" t="s">
        <v>548</v>
      </c>
      <c r="N396" s="26" t="str">
        <f>VLOOKUP(B396,'Concise Lot Description'!395:1397,6)</f>
        <v>https://www.sothebys.com/en/buy/auction/2022/american-muscle-rare-whiskey-bourbon-rye/four-roses-single-barrel-private-selection-56-3-5</v>
      </c>
    </row>
    <row r="397" spans="1:14" x14ac:dyDescent="0.25">
      <c r="A397" s="24"/>
      <c r="B397" s="12">
        <v>396</v>
      </c>
      <c r="C397" s="13" t="str">
        <f t="shared" si="0"/>
        <v>Four Roses Single Barrel Private Selection 56.3 abv NV (1 BT75)</v>
      </c>
      <c r="D397" s="14">
        <v>150</v>
      </c>
      <c r="E397" s="14">
        <v>200</v>
      </c>
      <c r="F397" s="15" t="s">
        <v>1599</v>
      </c>
      <c r="G397" s="15" t="s">
        <v>1598</v>
      </c>
      <c r="H397" s="12" t="s">
        <v>1087</v>
      </c>
      <c r="I397" s="12" t="s">
        <v>1074</v>
      </c>
      <c r="J397" s="12">
        <v>1</v>
      </c>
      <c r="K397" s="12" t="s">
        <v>1075</v>
      </c>
      <c r="L397" s="15" t="s">
        <v>1076</v>
      </c>
      <c r="M397" s="27" t="s">
        <v>548</v>
      </c>
      <c r="N397" s="26" t="str">
        <f>VLOOKUP(B397,'Concise Lot Description'!396:1398,6)</f>
        <v>https://www.sothebys.com/en/buy/auction/2022/american-muscle-rare-whiskey-bourbon-rye/four-roses-single-barrel-private-selection-56-3-2</v>
      </c>
    </row>
    <row r="398" spans="1:14" x14ac:dyDescent="0.25">
      <c r="A398" s="24"/>
      <c r="B398" s="12">
        <v>397</v>
      </c>
      <c r="C398" s="13" t="str">
        <f t="shared" si="0"/>
        <v>Four Roses Single Barrel Private Selection 56.3 abv NV (1 BT75)</v>
      </c>
      <c r="D398" s="14">
        <v>150</v>
      </c>
      <c r="E398" s="14">
        <v>200</v>
      </c>
      <c r="F398" s="15" t="s">
        <v>1597</v>
      </c>
      <c r="G398" s="15" t="s">
        <v>1598</v>
      </c>
      <c r="H398" s="12" t="s">
        <v>1087</v>
      </c>
      <c r="I398" s="12" t="s">
        <v>1074</v>
      </c>
      <c r="J398" s="12">
        <v>1</v>
      </c>
      <c r="K398" s="12" t="s">
        <v>1075</v>
      </c>
      <c r="L398" s="15" t="s">
        <v>1076</v>
      </c>
      <c r="M398" s="25" t="s">
        <v>548</v>
      </c>
      <c r="N398" s="26" t="str">
        <f>VLOOKUP(B398,'Concise Lot Description'!397:1399,6)</f>
        <v>https://www.sothebys.com/en/buy/auction/2022/american-muscle-rare-whiskey-bourbon-rye/four-roses-single-barrel-private-selection-56-3-3</v>
      </c>
    </row>
    <row r="399" spans="1:14" x14ac:dyDescent="0.25">
      <c r="A399" s="24"/>
      <c r="B399" s="12">
        <v>398</v>
      </c>
      <c r="C399" s="13" t="str">
        <f t="shared" si="0"/>
        <v>Four Roses Single Barrel Private Selection 56.3 abv NV (1 BT75)</v>
      </c>
      <c r="D399" s="14">
        <v>150</v>
      </c>
      <c r="E399" s="14">
        <v>200</v>
      </c>
      <c r="F399" s="15" t="s">
        <v>1597</v>
      </c>
      <c r="G399" s="15" t="s">
        <v>1598</v>
      </c>
      <c r="H399" s="12" t="s">
        <v>1087</v>
      </c>
      <c r="I399" s="12" t="s">
        <v>1074</v>
      </c>
      <c r="J399" s="12">
        <v>1</v>
      </c>
      <c r="K399" s="12" t="s">
        <v>1075</v>
      </c>
      <c r="L399" s="15" t="s">
        <v>1076</v>
      </c>
      <c r="M399" s="27" t="s">
        <v>548</v>
      </c>
      <c r="N399" s="26" t="str">
        <f>VLOOKUP(B399,'Concise Lot Description'!398:1400,6)</f>
        <v>https://www.sothebys.com/en/buy/auction/2022/american-muscle-rare-whiskey-bourbon-rye/four-roses-single-barrel-private-selection-56-3-4</v>
      </c>
    </row>
    <row r="400" spans="1:14" x14ac:dyDescent="0.25">
      <c r="A400" s="24"/>
      <c r="B400" s="12">
        <v>399</v>
      </c>
      <c r="C400" s="13" t="str">
        <f t="shared" si="0"/>
        <v>Four Roses Single Barrel Private Selection 56.2 abv NV (1 BT75)</v>
      </c>
      <c r="D400" s="14">
        <v>150</v>
      </c>
      <c r="E400" s="14">
        <v>200</v>
      </c>
      <c r="F400" s="15" t="s">
        <v>1600</v>
      </c>
      <c r="G400" s="15" t="s">
        <v>1601</v>
      </c>
      <c r="H400" s="12" t="s">
        <v>1087</v>
      </c>
      <c r="I400" s="12" t="s">
        <v>1074</v>
      </c>
      <c r="J400" s="12">
        <v>1</v>
      </c>
      <c r="K400" s="12" t="s">
        <v>1075</v>
      </c>
      <c r="L400" s="15" t="s">
        <v>1076</v>
      </c>
      <c r="M400" s="25" t="s">
        <v>554</v>
      </c>
      <c r="N400" s="26" t="str">
        <f>VLOOKUP(B400,'Concise Lot Description'!399:1401,6)</f>
        <v>https://www.sothebys.com/en/buy/auction/2022/american-muscle-rare-whiskey-bourbon-rye/four-roses-single-barrel-private-selection-56-2-2</v>
      </c>
    </row>
    <row r="401" spans="1:14" x14ac:dyDescent="0.25">
      <c r="A401" s="24"/>
      <c r="B401" s="12">
        <v>400</v>
      </c>
      <c r="C401" s="13" t="str">
        <f t="shared" si="0"/>
        <v>Four Roses Single Barrel Private Selection 56.2 abv NV (1 BT75)</v>
      </c>
      <c r="D401" s="14">
        <v>150</v>
      </c>
      <c r="E401" s="14">
        <v>200</v>
      </c>
      <c r="F401" s="15" t="s">
        <v>1602</v>
      </c>
      <c r="G401" s="15" t="s">
        <v>1601</v>
      </c>
      <c r="H401" s="12" t="s">
        <v>1087</v>
      </c>
      <c r="I401" s="12" t="s">
        <v>1074</v>
      </c>
      <c r="J401" s="12">
        <v>1</v>
      </c>
      <c r="K401" s="12" t="s">
        <v>1075</v>
      </c>
      <c r="L401" s="15" t="s">
        <v>1076</v>
      </c>
      <c r="M401" s="27" t="s">
        <v>554</v>
      </c>
      <c r="N401" s="26" t="str">
        <f>VLOOKUP(B401,'Concise Lot Description'!400:1402,6)</f>
        <v>https://www.sothebys.com/en/buy/auction/2022/american-muscle-rare-whiskey-bourbon-rye/four-roses-single-barrel-private-selection-56-2-3</v>
      </c>
    </row>
    <row r="402" spans="1:14" x14ac:dyDescent="0.25">
      <c r="A402" s="24"/>
      <c r="B402" s="12">
        <v>401</v>
      </c>
      <c r="C402" s="13" t="str">
        <f t="shared" si="0"/>
        <v>Four Roses Single Barrel Private Selection 56.2 abv NV (1 BT75)</v>
      </c>
      <c r="D402" s="14">
        <v>150</v>
      </c>
      <c r="E402" s="14">
        <v>200</v>
      </c>
      <c r="F402" s="15" t="s">
        <v>1603</v>
      </c>
      <c r="G402" s="15" t="s">
        <v>1601</v>
      </c>
      <c r="H402" s="12" t="s">
        <v>1087</v>
      </c>
      <c r="I402" s="12" t="s">
        <v>1074</v>
      </c>
      <c r="J402" s="12">
        <v>1</v>
      </c>
      <c r="K402" s="12" t="s">
        <v>1075</v>
      </c>
      <c r="L402" s="15" t="s">
        <v>1076</v>
      </c>
      <c r="M402" s="25" t="s">
        <v>554</v>
      </c>
      <c r="N402" s="26" t="str">
        <f>VLOOKUP(B402,'Concise Lot Description'!401:1403,6)</f>
        <v>https://www.sothebys.com/en/buy/auction/2022/american-muscle-rare-whiskey-bourbon-rye/four-roses-single-barrel-private-selection-56-2</v>
      </c>
    </row>
    <row r="403" spans="1:14" x14ac:dyDescent="0.25">
      <c r="A403" s="24"/>
      <c r="B403" s="12">
        <v>402</v>
      </c>
      <c r="C403" s="13" t="str">
        <f t="shared" si="0"/>
        <v>Four Roses Single Barrel Private Selection 55.9 abv NV (6 BT75)</v>
      </c>
      <c r="D403" s="14">
        <v>900</v>
      </c>
      <c r="E403" s="14">
        <v>1200</v>
      </c>
      <c r="F403" s="15" t="s">
        <v>1604</v>
      </c>
      <c r="G403" s="15" t="s">
        <v>1605</v>
      </c>
      <c r="H403" s="12" t="s">
        <v>1087</v>
      </c>
      <c r="I403" s="12" t="s">
        <v>1074</v>
      </c>
      <c r="J403" s="12">
        <v>6</v>
      </c>
      <c r="K403" s="12" t="s">
        <v>1075</v>
      </c>
      <c r="L403" s="15" t="s">
        <v>1076</v>
      </c>
      <c r="M403" s="27" t="s">
        <v>558</v>
      </c>
      <c r="N403" s="26" t="str">
        <f>VLOOKUP(B403,'Concise Lot Description'!402:1404,6)</f>
        <v>https://www.sothebys.com/en/buy/auction/2022/american-muscle-rare-whiskey-bourbon-rye/four-roses-single-barrel-private-selection-55-9</v>
      </c>
    </row>
    <row r="404" spans="1:14" x14ac:dyDescent="0.25">
      <c r="A404" s="24"/>
      <c r="B404" s="12">
        <v>403</v>
      </c>
      <c r="C404" s="13" t="str">
        <f t="shared" si="0"/>
        <v>Four Roses Single Barrel Private Selection 55.9 abv NV (6 BT75)</v>
      </c>
      <c r="D404" s="14">
        <v>900</v>
      </c>
      <c r="E404" s="14">
        <v>1200</v>
      </c>
      <c r="F404" s="15" t="s">
        <v>1604</v>
      </c>
      <c r="G404" s="15" t="s">
        <v>1605</v>
      </c>
      <c r="H404" s="12" t="s">
        <v>1087</v>
      </c>
      <c r="I404" s="12" t="s">
        <v>1074</v>
      </c>
      <c r="J404" s="12">
        <v>6</v>
      </c>
      <c r="K404" s="12" t="s">
        <v>1075</v>
      </c>
      <c r="L404" s="15" t="s">
        <v>1076</v>
      </c>
      <c r="M404" s="25" t="s">
        <v>558</v>
      </c>
      <c r="N404" s="26" t="str">
        <f>VLOOKUP(B404,'Concise Lot Description'!403:1405,6)</f>
        <v>https://www.sothebys.com/en/buy/auction/2022/american-muscle-rare-whiskey-bourbon-rye/four-roses-single-barrel-private-selection-55-9-2</v>
      </c>
    </row>
    <row r="405" spans="1:14" x14ac:dyDescent="0.25">
      <c r="A405" s="24"/>
      <c r="B405" s="12">
        <v>404</v>
      </c>
      <c r="C405" s="13" t="str">
        <f t="shared" si="0"/>
        <v>Four Roses Single Barrel Private Selection 55.9 abv NV (6 BT75)</v>
      </c>
      <c r="D405" s="14">
        <v>900</v>
      </c>
      <c r="E405" s="14">
        <v>1200</v>
      </c>
      <c r="F405" s="15" t="s">
        <v>1604</v>
      </c>
      <c r="G405" s="15" t="s">
        <v>1605</v>
      </c>
      <c r="H405" s="12" t="s">
        <v>1087</v>
      </c>
      <c r="I405" s="12" t="s">
        <v>1074</v>
      </c>
      <c r="J405" s="12">
        <v>6</v>
      </c>
      <c r="K405" s="12" t="s">
        <v>1075</v>
      </c>
      <c r="L405" s="15" t="s">
        <v>1076</v>
      </c>
      <c r="M405" s="27" t="s">
        <v>558</v>
      </c>
      <c r="N405" s="26" t="str">
        <f>VLOOKUP(B405,'Concise Lot Description'!404:1406,6)</f>
        <v>https://www.sothebys.com/en/buy/auction/2022/american-muscle-rare-whiskey-bourbon-rye/four-roses-single-barrel-private-selection-55-9-3</v>
      </c>
    </row>
    <row r="406" spans="1:14" x14ac:dyDescent="0.25">
      <c r="A406" s="24"/>
      <c r="B406" s="12">
        <v>405</v>
      </c>
      <c r="C406" s="13" t="str">
        <f t="shared" si="0"/>
        <v>Four Roses Single Barrel Private Selection 55.9 abv NV (6 BT75)</v>
      </c>
      <c r="D406" s="14">
        <v>900</v>
      </c>
      <c r="E406" s="14">
        <v>1200</v>
      </c>
      <c r="F406" s="15" t="s">
        <v>1604</v>
      </c>
      <c r="G406" s="15" t="s">
        <v>1605</v>
      </c>
      <c r="H406" s="12" t="s">
        <v>1087</v>
      </c>
      <c r="I406" s="12" t="s">
        <v>1074</v>
      </c>
      <c r="J406" s="12">
        <v>6</v>
      </c>
      <c r="K406" s="12" t="s">
        <v>1075</v>
      </c>
      <c r="L406" s="15" t="s">
        <v>1076</v>
      </c>
      <c r="M406" s="25" t="s">
        <v>558</v>
      </c>
      <c r="N406" s="26" t="str">
        <f>VLOOKUP(B406,'Concise Lot Description'!405:1407,6)</f>
        <v>https://www.sothebys.com/en/buy/auction/2022/american-muscle-rare-whiskey-bourbon-rye/four-roses-single-barrel-private-selection-55-9-4</v>
      </c>
    </row>
    <row r="407" spans="1:14" x14ac:dyDescent="0.25">
      <c r="A407" s="24"/>
      <c r="B407" s="12">
        <v>406</v>
      </c>
      <c r="C407" s="13" t="str">
        <f t="shared" si="0"/>
        <v>Four Roses Single Barrel Private Selection 54.3 abv NV (1 BT75)</v>
      </c>
      <c r="D407" s="14">
        <v>150</v>
      </c>
      <c r="E407" s="14">
        <v>200</v>
      </c>
      <c r="F407" s="15" t="s">
        <v>1606</v>
      </c>
      <c r="G407" s="15" t="s">
        <v>1607</v>
      </c>
      <c r="H407" s="12" t="s">
        <v>1087</v>
      </c>
      <c r="I407" s="12" t="s">
        <v>1074</v>
      </c>
      <c r="J407" s="12">
        <v>1</v>
      </c>
      <c r="K407" s="12" t="s">
        <v>1075</v>
      </c>
      <c r="L407" s="15" t="s">
        <v>1076</v>
      </c>
      <c r="M407" s="27" t="s">
        <v>563</v>
      </c>
      <c r="N407" s="26" t="str">
        <f>VLOOKUP(B407,'Concise Lot Description'!406:1408,6)</f>
        <v>https://www.sothebys.com/en/buy/auction/2022/american-muscle-rare-whiskey-bourbon-rye/four-roses-single-barrel-private-selection-54-3</v>
      </c>
    </row>
    <row r="408" spans="1:14" x14ac:dyDescent="0.25">
      <c r="A408" s="24"/>
      <c r="B408" s="12">
        <v>407</v>
      </c>
      <c r="C408" s="13" t="str">
        <f t="shared" si="0"/>
        <v>Four Roses Single Barrel Private Selection 54.3 abv NV (1 BT75)</v>
      </c>
      <c r="D408" s="14">
        <v>150</v>
      </c>
      <c r="E408" s="14">
        <v>200</v>
      </c>
      <c r="F408" s="15" t="s">
        <v>1608</v>
      </c>
      <c r="G408" s="15" t="s">
        <v>1607</v>
      </c>
      <c r="H408" s="12" t="s">
        <v>1087</v>
      </c>
      <c r="I408" s="12" t="s">
        <v>1074</v>
      </c>
      <c r="J408" s="12">
        <v>1</v>
      </c>
      <c r="K408" s="12" t="s">
        <v>1075</v>
      </c>
      <c r="L408" s="15" t="s">
        <v>1076</v>
      </c>
      <c r="M408" s="25" t="s">
        <v>563</v>
      </c>
      <c r="N408" s="26" t="str">
        <f>VLOOKUP(B408,'Concise Lot Description'!407:1409,6)</f>
        <v>https://www.sothebys.com/en/buy/auction/2022/american-muscle-rare-whiskey-bourbon-rye/four-roses-single-barrel-private-selection-54-3-2</v>
      </c>
    </row>
    <row r="409" spans="1:14" x14ac:dyDescent="0.25">
      <c r="A409" s="24"/>
      <c r="B409" s="12">
        <v>408</v>
      </c>
      <c r="C409" s="13" t="str">
        <f t="shared" si="0"/>
        <v>Four Roses Single Barrel Private Selection 54.3 abv NV (1 BT75)</v>
      </c>
      <c r="D409" s="14">
        <v>150</v>
      </c>
      <c r="E409" s="14">
        <v>200</v>
      </c>
      <c r="F409" s="15" t="s">
        <v>1609</v>
      </c>
      <c r="G409" s="15" t="s">
        <v>1607</v>
      </c>
      <c r="H409" s="12" t="s">
        <v>1087</v>
      </c>
      <c r="I409" s="12" t="s">
        <v>1074</v>
      </c>
      <c r="J409" s="12">
        <v>1</v>
      </c>
      <c r="K409" s="12" t="s">
        <v>1075</v>
      </c>
      <c r="L409" s="15" t="s">
        <v>1076</v>
      </c>
      <c r="M409" s="27" t="s">
        <v>563</v>
      </c>
      <c r="N409" s="26" t="str">
        <f>VLOOKUP(B409,'Concise Lot Description'!408:1410,6)</f>
        <v>https://www.sothebys.com/en/buy/auction/2022/american-muscle-rare-whiskey-bourbon-rye/four-roses-single-barrel-private-selection-54-3-3</v>
      </c>
    </row>
    <row r="410" spans="1:14" x14ac:dyDescent="0.25">
      <c r="A410" s="24"/>
      <c r="B410" s="12">
        <v>409</v>
      </c>
      <c r="C410" s="13" t="str">
        <f t="shared" si="0"/>
        <v>Four Roses Single Barrel Private Selection 54.3 abv NV (1 BT75)</v>
      </c>
      <c r="D410" s="14">
        <v>150</v>
      </c>
      <c r="E410" s="14">
        <v>200</v>
      </c>
      <c r="F410" s="15" t="s">
        <v>1610</v>
      </c>
      <c r="G410" s="15" t="s">
        <v>1607</v>
      </c>
      <c r="H410" s="12" t="s">
        <v>1087</v>
      </c>
      <c r="I410" s="12" t="s">
        <v>1074</v>
      </c>
      <c r="J410" s="12">
        <v>1</v>
      </c>
      <c r="K410" s="12" t="s">
        <v>1075</v>
      </c>
      <c r="L410" s="15" t="s">
        <v>1076</v>
      </c>
      <c r="M410" s="25" t="s">
        <v>563</v>
      </c>
      <c r="N410" s="26" t="str">
        <f>VLOOKUP(B410,'Concise Lot Description'!409:1411,6)</f>
        <v>https://www.sothebys.com/en/buy/auction/2022/american-muscle-rare-whiskey-bourbon-rye/four-roses-single-barrel-private-selection-54-3-4</v>
      </c>
    </row>
    <row r="411" spans="1:14" x14ac:dyDescent="0.25">
      <c r="A411" s="24"/>
      <c r="B411" s="12">
        <v>410</v>
      </c>
      <c r="C411" s="13" t="str">
        <f t="shared" si="0"/>
        <v>Four Roses Single Barrel Private Selection 53.6 abv NV (1 BT75)</v>
      </c>
      <c r="D411" s="14">
        <v>150</v>
      </c>
      <c r="E411" s="14">
        <v>200</v>
      </c>
      <c r="F411" s="15" t="s">
        <v>1611</v>
      </c>
      <c r="G411" s="15" t="s">
        <v>1612</v>
      </c>
      <c r="H411" s="12" t="s">
        <v>1087</v>
      </c>
      <c r="I411" s="12" t="s">
        <v>1074</v>
      </c>
      <c r="J411" s="12">
        <v>1</v>
      </c>
      <c r="K411" s="12" t="s">
        <v>1075</v>
      </c>
      <c r="L411" s="15" t="s">
        <v>1076</v>
      </c>
      <c r="M411" s="27" t="s">
        <v>568</v>
      </c>
      <c r="N411" s="26" t="str">
        <f>VLOOKUP(B411,'Concise Lot Description'!410:1412,6)</f>
        <v>https://www.sothebys.com/en/buy/auction/2022/american-muscle-rare-whiskey-bourbon-rye/four-roses-single-barrel-private-selection-53-6</v>
      </c>
    </row>
    <row r="412" spans="1:14" x14ac:dyDescent="0.25">
      <c r="A412" s="24"/>
      <c r="B412" s="12">
        <v>411</v>
      </c>
      <c r="C412" s="13" t="str">
        <f t="shared" si="0"/>
        <v>Four Roses Single Barrel Private Selection 53.6 abv NV (1 BT75)</v>
      </c>
      <c r="D412" s="14">
        <v>150</v>
      </c>
      <c r="E412" s="14">
        <v>200</v>
      </c>
      <c r="F412" s="15" t="s">
        <v>1611</v>
      </c>
      <c r="G412" s="15" t="s">
        <v>1612</v>
      </c>
      <c r="H412" s="12" t="s">
        <v>1087</v>
      </c>
      <c r="I412" s="12" t="s">
        <v>1074</v>
      </c>
      <c r="J412" s="12">
        <v>1</v>
      </c>
      <c r="K412" s="12" t="s">
        <v>1075</v>
      </c>
      <c r="L412" s="15" t="s">
        <v>1076</v>
      </c>
      <c r="M412" s="25" t="s">
        <v>568</v>
      </c>
      <c r="N412" s="26" t="str">
        <f>VLOOKUP(B412,'Concise Lot Description'!411:1413,6)</f>
        <v>https://www.sothebys.com/en/buy/auction/2022/american-muscle-rare-whiskey-bourbon-rye/four-roses-single-barrel-private-selection-53-6-2</v>
      </c>
    </row>
    <row r="413" spans="1:14" x14ac:dyDescent="0.25">
      <c r="A413" s="24"/>
      <c r="B413" s="12">
        <v>412</v>
      </c>
      <c r="C413" s="13" t="str">
        <f t="shared" si="0"/>
        <v>Four Roses Single Barrel Private Selection 52.7 abv NV (1 BT75)</v>
      </c>
      <c r="D413" s="14">
        <v>150</v>
      </c>
      <c r="E413" s="14">
        <v>200</v>
      </c>
      <c r="F413" s="15" t="s">
        <v>1613</v>
      </c>
      <c r="G413" s="15" t="s">
        <v>1614</v>
      </c>
      <c r="H413" s="12" t="s">
        <v>1087</v>
      </c>
      <c r="I413" s="12" t="s">
        <v>1074</v>
      </c>
      <c r="J413" s="12">
        <v>1</v>
      </c>
      <c r="K413" s="12" t="s">
        <v>1075</v>
      </c>
      <c r="L413" s="15" t="s">
        <v>1076</v>
      </c>
      <c r="M413" s="27" t="s">
        <v>571</v>
      </c>
      <c r="N413" s="26" t="str">
        <f>VLOOKUP(B413,'Concise Lot Description'!412:1414,6)</f>
        <v>https://www.sothebys.com/en/buy/auction/2022/american-muscle-rare-whiskey-bourbon-rye/four-roses-single-barrel-private-selection-52-7</v>
      </c>
    </row>
    <row r="414" spans="1:14" x14ac:dyDescent="0.25">
      <c r="A414" s="24"/>
      <c r="B414" s="12">
        <v>413</v>
      </c>
      <c r="C414" s="13" t="str">
        <f t="shared" si="0"/>
        <v>Four Roses Single Barrel Private Selection 52.7 abv NV (1 BT75)</v>
      </c>
      <c r="D414" s="14">
        <v>150</v>
      </c>
      <c r="E414" s="14">
        <v>200</v>
      </c>
      <c r="F414" s="15" t="s">
        <v>1615</v>
      </c>
      <c r="G414" s="15" t="s">
        <v>1614</v>
      </c>
      <c r="H414" s="12" t="s">
        <v>1087</v>
      </c>
      <c r="I414" s="12" t="s">
        <v>1074</v>
      </c>
      <c r="J414" s="12">
        <v>1</v>
      </c>
      <c r="K414" s="12" t="s">
        <v>1075</v>
      </c>
      <c r="L414" s="15" t="s">
        <v>1076</v>
      </c>
      <c r="M414" s="25" t="s">
        <v>571</v>
      </c>
      <c r="N414" s="26" t="str">
        <f>VLOOKUP(B414,'Concise Lot Description'!413:1415,6)</f>
        <v>https://www.sothebys.com/en/buy/auction/2022/american-muscle-rare-whiskey-bourbon-rye/four-roses-single-barrel-private-selection-52-7-2</v>
      </c>
    </row>
    <row r="415" spans="1:14" x14ac:dyDescent="0.25">
      <c r="A415" s="24"/>
      <c r="B415" s="12">
        <v>414</v>
      </c>
      <c r="C415" s="13" t="str">
        <f t="shared" si="0"/>
        <v>Four Roses Single Barrel Private Selection 52.7 abv NV (1 BT75)</v>
      </c>
      <c r="D415" s="14">
        <v>150</v>
      </c>
      <c r="E415" s="14">
        <v>200</v>
      </c>
      <c r="F415" s="15" t="s">
        <v>1616</v>
      </c>
      <c r="G415" s="15" t="s">
        <v>1614</v>
      </c>
      <c r="H415" s="12" t="s">
        <v>1087</v>
      </c>
      <c r="I415" s="12" t="s">
        <v>1074</v>
      </c>
      <c r="J415" s="12">
        <v>1</v>
      </c>
      <c r="K415" s="12" t="s">
        <v>1075</v>
      </c>
      <c r="L415" s="15" t="s">
        <v>1076</v>
      </c>
      <c r="M415" s="27" t="s">
        <v>571</v>
      </c>
      <c r="N415" s="26" t="str">
        <f>VLOOKUP(B415,'Concise Lot Description'!414:1416,6)</f>
        <v>https://www.sothebys.com/en/buy/auction/2022/american-muscle-rare-whiskey-bourbon-rye/four-roses-single-barrel-private-selection-52-7-3</v>
      </c>
    </row>
    <row r="416" spans="1:14" x14ac:dyDescent="0.25">
      <c r="A416" s="24"/>
      <c r="B416" s="12">
        <v>415</v>
      </c>
      <c r="C416" s="13" t="str">
        <f t="shared" si="0"/>
        <v>Four Roses Single Barrel Private Selection 52.0 abv NV (1 BT75)</v>
      </c>
      <c r="D416" s="14">
        <v>150</v>
      </c>
      <c r="E416" s="14">
        <v>200</v>
      </c>
      <c r="F416" s="15" t="s">
        <v>1617</v>
      </c>
      <c r="G416" s="15" t="s">
        <v>1618</v>
      </c>
      <c r="H416" s="12" t="s">
        <v>1087</v>
      </c>
      <c r="I416" s="12" t="s">
        <v>1074</v>
      </c>
      <c r="J416" s="12">
        <v>1</v>
      </c>
      <c r="K416" s="12" t="s">
        <v>1075</v>
      </c>
      <c r="L416" s="15" t="s">
        <v>1076</v>
      </c>
      <c r="M416" s="25" t="s">
        <v>575</v>
      </c>
      <c r="N416" s="26" t="str">
        <f>VLOOKUP(B416,'Concise Lot Description'!415:1417,6)</f>
        <v>https://www.sothebys.com/en/buy/auction/2022/american-muscle-rare-whiskey-bourbon-rye/four-roses-single-barrel-private-selection-52-0</v>
      </c>
    </row>
    <row r="417" spans="1:14" x14ac:dyDescent="0.25">
      <c r="A417" s="24"/>
      <c r="B417" s="12">
        <v>416</v>
      </c>
      <c r="C417" s="13" t="str">
        <f t="shared" si="0"/>
        <v>Four Roses Single Barrel Private Selection 51.2 abv NV (1 BT75)</v>
      </c>
      <c r="D417" s="14">
        <v>200</v>
      </c>
      <c r="E417" s="14">
        <v>250</v>
      </c>
      <c r="F417" s="15" t="s">
        <v>1619</v>
      </c>
      <c r="G417" s="15" t="s">
        <v>1620</v>
      </c>
      <c r="H417" s="12" t="s">
        <v>1087</v>
      </c>
      <c r="I417" s="12" t="s">
        <v>1074</v>
      </c>
      <c r="J417" s="12">
        <v>1</v>
      </c>
      <c r="K417" s="12" t="s">
        <v>1075</v>
      </c>
      <c r="L417" s="15" t="s">
        <v>1076</v>
      </c>
      <c r="M417" s="27" t="s">
        <v>577</v>
      </c>
      <c r="N417" s="26" t="str">
        <f>VLOOKUP(B417,'Concise Lot Description'!416:1418,6)</f>
        <v>https://www.sothebys.com/en/buy/auction/2022/american-muscle-rare-whiskey-bourbon-rye/four-roses-single-barrel-private-selection-51-2</v>
      </c>
    </row>
    <row r="418" spans="1:14" x14ac:dyDescent="0.25">
      <c r="A418" s="24"/>
      <c r="B418" s="12">
        <v>417</v>
      </c>
      <c r="C418" s="13" t="str">
        <f t="shared" si="0"/>
        <v>Four Roses Super Premium 43.0 abv NV (1 BT75)</v>
      </c>
      <c r="D418" s="14">
        <v>150</v>
      </c>
      <c r="E418" s="14">
        <v>200</v>
      </c>
      <c r="F418" s="15" t="s">
        <v>1621</v>
      </c>
      <c r="G418" s="15" t="s">
        <v>1622</v>
      </c>
      <c r="H418" s="12" t="s">
        <v>1087</v>
      </c>
      <c r="I418" s="12" t="s">
        <v>1074</v>
      </c>
      <c r="J418" s="12">
        <v>1</v>
      </c>
      <c r="K418" s="12" t="s">
        <v>1075</v>
      </c>
      <c r="L418" s="15" t="s">
        <v>1076</v>
      </c>
      <c r="M418" s="25" t="s">
        <v>579</v>
      </c>
      <c r="N418" s="26" t="str">
        <f>VLOOKUP(B418,'Concise Lot Description'!417:1419,6)</f>
        <v>https://www.sothebys.com/en/buy/auction/2022/american-muscle-rare-whiskey-bourbon-rye/four-roses-super-premium-43-0-abv-nv-1-bt75</v>
      </c>
    </row>
    <row r="419" spans="1:14" x14ac:dyDescent="0.25">
      <c r="A419" s="24"/>
      <c r="B419" s="12">
        <v>418</v>
      </c>
      <c r="C419" s="13" t="str">
        <f t="shared" si="0"/>
        <v>Four Roses Super Premium 43.0 abv NV (1 BT75)</v>
      </c>
      <c r="D419" s="14">
        <v>150</v>
      </c>
      <c r="E419" s="14">
        <v>200</v>
      </c>
      <c r="F419" s="15" t="s">
        <v>1623</v>
      </c>
      <c r="G419" s="15" t="s">
        <v>1622</v>
      </c>
      <c r="H419" s="12" t="s">
        <v>1087</v>
      </c>
      <c r="I419" s="12" t="s">
        <v>1074</v>
      </c>
      <c r="J419" s="12">
        <v>1</v>
      </c>
      <c r="K419" s="12" t="s">
        <v>1075</v>
      </c>
      <c r="L419" s="15" t="s">
        <v>1076</v>
      </c>
      <c r="M419" s="27" t="s">
        <v>579</v>
      </c>
      <c r="N419" s="26" t="str">
        <f>VLOOKUP(B419,'Concise Lot Description'!418:1420,6)</f>
        <v>https://www.sothebys.com/en/buy/auction/2022/american-muscle-rare-whiskey-bourbon-rye/four-roses-super-premium-43-0-abv-nv-1-bt75-2</v>
      </c>
    </row>
    <row r="420" spans="1:14" x14ac:dyDescent="0.25">
      <c r="A420" s="24"/>
      <c r="B420" s="12">
        <v>419</v>
      </c>
      <c r="C420" s="13" t="str">
        <f t="shared" si="0"/>
        <v>Four Roses Super Premium 43.0 abv NV (1 BT75)</v>
      </c>
      <c r="D420" s="14">
        <v>150</v>
      </c>
      <c r="E420" s="14">
        <v>200</v>
      </c>
      <c r="F420" s="15" t="s">
        <v>1624</v>
      </c>
      <c r="G420" s="15" t="s">
        <v>1622</v>
      </c>
      <c r="H420" s="12" t="s">
        <v>1087</v>
      </c>
      <c r="I420" s="12" t="s">
        <v>1074</v>
      </c>
      <c r="J420" s="12">
        <v>1</v>
      </c>
      <c r="K420" s="12" t="s">
        <v>1075</v>
      </c>
      <c r="L420" s="15" t="s">
        <v>1076</v>
      </c>
      <c r="M420" s="25" t="s">
        <v>579</v>
      </c>
      <c r="N420" s="26" t="str">
        <f>VLOOKUP(B420,'Concise Lot Description'!419:1421,6)</f>
        <v>https://www.sothebys.com/en/buy/auction/2022/american-muscle-rare-whiskey-bourbon-rye/four-roses-super-premium-43-0-abv-nv-1-bt75-3</v>
      </c>
    </row>
    <row r="421" spans="1:14" x14ac:dyDescent="0.25">
      <c r="A421" s="24"/>
      <c r="B421" s="12">
        <v>420</v>
      </c>
      <c r="C421" s="13" t="str">
        <f t="shared" si="0"/>
        <v>Four Roses Super Premium 43.0 abv NV (1 BT75)</v>
      </c>
      <c r="D421" s="14">
        <v>150</v>
      </c>
      <c r="E421" s="14">
        <v>200</v>
      </c>
      <c r="F421" s="15" t="s">
        <v>1625</v>
      </c>
      <c r="G421" s="15" t="s">
        <v>1622</v>
      </c>
      <c r="H421" s="12" t="s">
        <v>1087</v>
      </c>
      <c r="I421" s="12" t="s">
        <v>1074</v>
      </c>
      <c r="J421" s="12">
        <v>1</v>
      </c>
      <c r="K421" s="12" t="s">
        <v>1075</v>
      </c>
      <c r="L421" s="15" t="s">
        <v>1076</v>
      </c>
      <c r="M421" s="27" t="s">
        <v>579</v>
      </c>
      <c r="N421" s="26" t="str">
        <f>VLOOKUP(B421,'Concise Lot Description'!420:1422,6)</f>
        <v>https://www.sothebys.com/en/buy/auction/2022/american-muscle-rare-whiskey-bourbon-rye/four-roses-super-premium-43-0-abv-nv-1-bt75-4</v>
      </c>
    </row>
    <row r="422" spans="1:14" x14ac:dyDescent="0.25">
      <c r="A422" s="24"/>
      <c r="B422" s="12">
        <v>421</v>
      </c>
      <c r="C422" s="13" t="str">
        <f t="shared" si="0"/>
        <v>George Washington's Rye 43.0 abv NV (1 BT37)</v>
      </c>
      <c r="D422" s="14">
        <v>100</v>
      </c>
      <c r="E422" s="14">
        <v>200</v>
      </c>
      <c r="F422" s="15" t="s">
        <v>1626</v>
      </c>
      <c r="G422" s="15" t="s">
        <v>1627</v>
      </c>
      <c r="H422" s="12" t="s">
        <v>1087</v>
      </c>
      <c r="I422" s="12" t="s">
        <v>1074</v>
      </c>
      <c r="J422" s="12">
        <v>1</v>
      </c>
      <c r="K422" s="12" t="s">
        <v>1628</v>
      </c>
      <c r="L422" s="15" t="s">
        <v>1106</v>
      </c>
      <c r="M422" s="25" t="s">
        <v>584</v>
      </c>
      <c r="N422" s="26" t="str">
        <f>VLOOKUP(B422,'Concise Lot Description'!421:1423,6)</f>
        <v>https://www.sothebys.com/en/buy/auction/2022/american-muscle-rare-whiskey-bourbon-rye/george-washingtons-rye-43-0-abv-nv-1-bt37-2</v>
      </c>
    </row>
    <row r="423" spans="1:14" x14ac:dyDescent="0.25">
      <c r="A423" s="24"/>
      <c r="B423" s="12">
        <v>422</v>
      </c>
      <c r="C423" s="13" t="str">
        <f t="shared" si="0"/>
        <v>George Washington's Rye 43.0 abv NV (1 BT37)</v>
      </c>
      <c r="D423" s="14">
        <v>100</v>
      </c>
      <c r="E423" s="14">
        <v>200</v>
      </c>
      <c r="F423" s="15" t="s">
        <v>1626</v>
      </c>
      <c r="G423" s="15" t="s">
        <v>1627</v>
      </c>
      <c r="H423" s="12" t="s">
        <v>1087</v>
      </c>
      <c r="I423" s="12" t="s">
        <v>1074</v>
      </c>
      <c r="J423" s="12">
        <v>1</v>
      </c>
      <c r="K423" s="12" t="s">
        <v>1628</v>
      </c>
      <c r="L423" s="15" t="s">
        <v>1106</v>
      </c>
      <c r="M423" s="27" t="s">
        <v>584</v>
      </c>
      <c r="N423" s="26" t="str">
        <f>VLOOKUP(B423,'Concise Lot Description'!422:1424,6)</f>
        <v>https://www.sothebys.com/en/buy/auction/2022/american-muscle-rare-whiskey-bourbon-rye/george-washingtons-rye-43-0-abv-nv-1-bt37</v>
      </c>
    </row>
    <row r="424" spans="1:14" x14ac:dyDescent="0.25">
      <c r="A424" s="24"/>
      <c r="B424" s="12">
        <v>423</v>
      </c>
      <c r="C424" s="13" t="str">
        <f t="shared" si="0"/>
        <v>George Washington's Rye 43.0 abv NV (1 BT37)</v>
      </c>
      <c r="D424" s="14">
        <v>100</v>
      </c>
      <c r="E424" s="14">
        <v>200</v>
      </c>
      <c r="F424" s="15" t="s">
        <v>1626</v>
      </c>
      <c r="G424" s="15" t="s">
        <v>1627</v>
      </c>
      <c r="H424" s="12" t="s">
        <v>1087</v>
      </c>
      <c r="I424" s="12" t="s">
        <v>1074</v>
      </c>
      <c r="J424" s="12">
        <v>1</v>
      </c>
      <c r="K424" s="12" t="s">
        <v>1628</v>
      </c>
      <c r="L424" s="15" t="s">
        <v>1106</v>
      </c>
      <c r="M424" s="25" t="s">
        <v>584</v>
      </c>
      <c r="N424" s="26" t="str">
        <f>VLOOKUP(B424,'Concise Lot Description'!423:1425,6)</f>
        <v>https://www.sothebys.com/en/buy/auction/2022/american-muscle-rare-whiskey-bourbon-rye/george-washingtons-rye-43-0-abv-nv-1-bt37-3</v>
      </c>
    </row>
    <row r="425" spans="1:14" x14ac:dyDescent="0.25">
      <c r="A425" s="24"/>
      <c r="B425" s="12">
        <v>424</v>
      </c>
      <c r="C425" s="13" t="str">
        <f t="shared" si="0"/>
        <v>Heaven Hill William Heavenhill Signature Anniversary 127.6 proof NV (1 BT75)</v>
      </c>
      <c r="D425" s="14">
        <v>4000</v>
      </c>
      <c r="E425" s="14">
        <v>4800</v>
      </c>
      <c r="F425" s="15" t="s">
        <v>1629</v>
      </c>
      <c r="G425" s="15" t="s">
        <v>1630</v>
      </c>
      <c r="H425" s="12" t="s">
        <v>1087</v>
      </c>
      <c r="I425" s="12" t="s">
        <v>1074</v>
      </c>
      <c r="J425" s="12">
        <v>1</v>
      </c>
      <c r="K425" s="12" t="s">
        <v>1075</v>
      </c>
      <c r="L425" s="15" t="s">
        <v>1076</v>
      </c>
      <c r="M425" s="27" t="s">
        <v>588</v>
      </c>
      <c r="N425" s="26" t="str">
        <f>VLOOKUP(B425,'Concise Lot Description'!424:1426,6)</f>
        <v>https://www.sothebys.com/en/buy/auction/2022/american-muscle-rare-whiskey-bourbon-rye/heaven-hill-william-heavenhill-signature</v>
      </c>
    </row>
    <row r="426" spans="1:14" x14ac:dyDescent="0.25">
      <c r="A426" s="24"/>
      <c r="B426" s="12">
        <v>425</v>
      </c>
      <c r="C426" s="13" t="str">
        <f t="shared" si="0"/>
        <v>Heaven Hill William Heavenhill Signature Anniversary 127.6 proof NV (1 BT75)</v>
      </c>
      <c r="D426" s="14">
        <v>4000</v>
      </c>
      <c r="E426" s="14">
        <v>4800</v>
      </c>
      <c r="F426" s="15" t="s">
        <v>1631</v>
      </c>
      <c r="G426" s="15" t="s">
        <v>1630</v>
      </c>
      <c r="H426" s="12" t="s">
        <v>1087</v>
      </c>
      <c r="I426" s="12" t="s">
        <v>1074</v>
      </c>
      <c r="J426" s="12">
        <v>1</v>
      </c>
      <c r="K426" s="12" t="s">
        <v>1075</v>
      </c>
      <c r="L426" s="15" t="s">
        <v>1076</v>
      </c>
      <c r="M426" s="25" t="s">
        <v>588</v>
      </c>
      <c r="N426" s="26" t="str">
        <f>VLOOKUP(B426,'Concise Lot Description'!425:1427,6)</f>
        <v>https://www.sothebys.com/en/buy/auction/2022/american-muscle-rare-whiskey-bourbon-rye/heaven-hill-william-heavenhill-signature-2</v>
      </c>
    </row>
    <row r="427" spans="1:14" x14ac:dyDescent="0.25">
      <c r="A427" s="24"/>
      <c r="B427" s="12">
        <v>426</v>
      </c>
      <c r="C427" s="13" t="str">
        <f t="shared" si="0"/>
        <v>Heaven Hill William Heavenhill Signature Anniversary 127.6 proof NV (1 BT75)</v>
      </c>
      <c r="D427" s="14">
        <v>4000</v>
      </c>
      <c r="E427" s="14">
        <v>4800</v>
      </c>
      <c r="F427" s="15" t="s">
        <v>1632</v>
      </c>
      <c r="G427" s="15" t="s">
        <v>1630</v>
      </c>
      <c r="H427" s="12" t="s">
        <v>1087</v>
      </c>
      <c r="I427" s="12" t="s">
        <v>1074</v>
      </c>
      <c r="J427" s="12">
        <v>1</v>
      </c>
      <c r="K427" s="12" t="s">
        <v>1075</v>
      </c>
      <c r="L427" s="15" t="s">
        <v>1076</v>
      </c>
      <c r="M427" s="27" t="s">
        <v>588</v>
      </c>
      <c r="N427" s="26" t="str">
        <f>VLOOKUP(B427,'Concise Lot Description'!426:1428,6)</f>
        <v>https://www.sothebys.com/en/buy/auction/2022/american-muscle-rare-whiskey-bourbon-rye/heaven-hill-william-heavenhill-signature-3</v>
      </c>
    </row>
    <row r="428" spans="1:14" x14ac:dyDescent="0.25">
      <c r="A428" s="24"/>
      <c r="B428" s="12">
        <v>427</v>
      </c>
      <c r="C428" s="13" t="str">
        <f t="shared" si="0"/>
        <v>Heaven Hill William Heavenhill Signature Anniversary 127.6 proof NV (1 BT75)</v>
      </c>
      <c r="D428" s="14">
        <v>4000</v>
      </c>
      <c r="E428" s="14">
        <v>4800</v>
      </c>
      <c r="F428" s="15" t="s">
        <v>1633</v>
      </c>
      <c r="G428" s="15" t="s">
        <v>1630</v>
      </c>
      <c r="H428" s="12" t="s">
        <v>1087</v>
      </c>
      <c r="I428" s="12" t="s">
        <v>1074</v>
      </c>
      <c r="J428" s="12">
        <v>1</v>
      </c>
      <c r="K428" s="12" t="s">
        <v>1075</v>
      </c>
      <c r="L428" s="15" t="s">
        <v>1076</v>
      </c>
      <c r="M428" s="25" t="s">
        <v>588</v>
      </c>
      <c r="N428" s="26" t="str">
        <f>VLOOKUP(B428,'Concise Lot Description'!427:1429,6)</f>
        <v>https://www.sothebys.com/en/buy/auction/2022/american-muscle-rare-whiskey-bourbon-rye/heaven-hill-william-heavenhill-signature-4</v>
      </c>
    </row>
    <row r="429" spans="1:14" x14ac:dyDescent="0.25">
      <c r="A429" s="24"/>
      <c r="B429" s="12">
        <v>428</v>
      </c>
      <c r="C429" s="13" t="str">
        <f t="shared" si="0"/>
        <v>Heaven Hill 27 Year Old Barrel Proof 47.35 abv NV (1 BT75)</v>
      </c>
      <c r="D429" s="14">
        <v>800</v>
      </c>
      <c r="E429" s="14">
        <v>1200</v>
      </c>
      <c r="F429" s="15" t="s">
        <v>1634</v>
      </c>
      <c r="G429" s="15" t="s">
        <v>1635</v>
      </c>
      <c r="H429" s="12" t="s">
        <v>1636</v>
      </c>
      <c r="I429" s="12" t="s">
        <v>1074</v>
      </c>
      <c r="J429" s="12">
        <v>1</v>
      </c>
      <c r="K429" s="12" t="s">
        <v>1075</v>
      </c>
      <c r="L429" s="15" t="s">
        <v>1076</v>
      </c>
      <c r="M429" s="27" t="s">
        <v>593</v>
      </c>
      <c r="N429" s="26" t="str">
        <f>VLOOKUP(B429,'Concise Lot Description'!428:1430,6)</f>
        <v>https://www.sothebys.com/en/buy/auction/2022/american-muscle-rare-whiskey-bourbon-rye/heaven-hill-27-year-old-barrel-proof-47-35-abv-nv</v>
      </c>
    </row>
    <row r="430" spans="1:14" x14ac:dyDescent="0.25">
      <c r="A430" s="24"/>
      <c r="B430" s="12">
        <v>429</v>
      </c>
      <c r="C430" s="13" t="str">
        <f t="shared" si="0"/>
        <v>Heaven Hill William Heavenhill 16 Year Old 106 proof NV (1 BT75)</v>
      </c>
      <c r="D430" s="14">
        <v>400</v>
      </c>
      <c r="E430" s="14">
        <v>600</v>
      </c>
      <c r="F430" s="15" t="s">
        <v>1637</v>
      </c>
      <c r="G430" s="15" t="s">
        <v>1638</v>
      </c>
      <c r="H430" s="12" t="s">
        <v>1087</v>
      </c>
      <c r="I430" s="12" t="s">
        <v>1074</v>
      </c>
      <c r="J430" s="12">
        <v>1</v>
      </c>
      <c r="K430" s="12" t="s">
        <v>1075</v>
      </c>
      <c r="L430" s="15" t="s">
        <v>1076</v>
      </c>
      <c r="M430" s="25" t="s">
        <v>595</v>
      </c>
      <c r="N430" s="26" t="str">
        <f>VLOOKUP(B430,'Concise Lot Description'!429:1431,6)</f>
        <v>https://www.sothebys.com/en/buy/auction/2022/american-muscle-rare-whiskey-bourbon-rye/heaven-hill-william-heavenhill-16-year-old-106</v>
      </c>
    </row>
    <row r="431" spans="1:14" x14ac:dyDescent="0.25">
      <c r="A431" s="24"/>
      <c r="B431" s="12">
        <v>430</v>
      </c>
      <c r="C431" s="13" t="str">
        <f t="shared" si="0"/>
        <v>Heaven Hill William Heavenhill 16 Year Old 106 proof NV (1 BT75)</v>
      </c>
      <c r="D431" s="14">
        <v>400</v>
      </c>
      <c r="E431" s="14">
        <v>600</v>
      </c>
      <c r="F431" s="15" t="s">
        <v>1639</v>
      </c>
      <c r="G431" s="15" t="s">
        <v>1638</v>
      </c>
      <c r="H431" s="12" t="s">
        <v>1087</v>
      </c>
      <c r="I431" s="12" t="s">
        <v>1074</v>
      </c>
      <c r="J431" s="12">
        <v>1</v>
      </c>
      <c r="K431" s="12" t="s">
        <v>1075</v>
      </c>
      <c r="L431" s="15" t="s">
        <v>1076</v>
      </c>
      <c r="M431" s="27" t="s">
        <v>595</v>
      </c>
      <c r="N431" s="26" t="str">
        <f>VLOOKUP(B431,'Concise Lot Description'!430:1432,6)</f>
        <v>https://www.sothebys.com/en/buy/auction/2022/american-muscle-rare-whiskey-bourbon-rye/heaven-hill-william-heavenhill-16-year-old-106-2</v>
      </c>
    </row>
    <row r="432" spans="1:14" x14ac:dyDescent="0.25">
      <c r="A432" s="24"/>
      <c r="B432" s="12">
        <v>431</v>
      </c>
      <c r="C432" s="13" t="str">
        <f t="shared" si="0"/>
        <v>Heaven Hill William Heavenhill 16 Year Old 106 proof NV (1 BT75)</v>
      </c>
      <c r="D432" s="14">
        <v>400</v>
      </c>
      <c r="E432" s="14">
        <v>600</v>
      </c>
      <c r="F432" s="15" t="s">
        <v>1640</v>
      </c>
      <c r="G432" s="15" t="s">
        <v>1638</v>
      </c>
      <c r="H432" s="12" t="s">
        <v>1087</v>
      </c>
      <c r="I432" s="12" t="s">
        <v>1074</v>
      </c>
      <c r="J432" s="12">
        <v>1</v>
      </c>
      <c r="K432" s="12" t="s">
        <v>1075</v>
      </c>
      <c r="L432" s="15" t="s">
        <v>1076</v>
      </c>
      <c r="M432" s="25" t="s">
        <v>595</v>
      </c>
      <c r="N432" s="26" t="str">
        <f>VLOOKUP(B432,'Concise Lot Description'!431:1433,6)</f>
        <v>https://www.sothebys.com/en/buy/auction/2022/american-muscle-rare-whiskey-bourbon-rye/heaven-hill-william-heavenhill-16-year-old-106-3</v>
      </c>
    </row>
    <row r="433" spans="1:14" x14ac:dyDescent="0.25">
      <c r="A433" s="24"/>
      <c r="B433" s="12">
        <v>432</v>
      </c>
      <c r="C433" s="13" t="str">
        <f t="shared" si="0"/>
        <v>Heaven Hill William Heavenhill 16 Year Old 106 proof NV (1 BT75)</v>
      </c>
      <c r="D433" s="14">
        <v>400</v>
      </c>
      <c r="E433" s="14">
        <v>600</v>
      </c>
      <c r="F433" s="15" t="s">
        <v>1639</v>
      </c>
      <c r="G433" s="15" t="s">
        <v>1638</v>
      </c>
      <c r="H433" s="12" t="s">
        <v>1087</v>
      </c>
      <c r="I433" s="12" t="s">
        <v>1074</v>
      </c>
      <c r="J433" s="12">
        <v>1</v>
      </c>
      <c r="K433" s="12" t="s">
        <v>1075</v>
      </c>
      <c r="L433" s="15" t="s">
        <v>1076</v>
      </c>
      <c r="M433" s="27" t="s">
        <v>595</v>
      </c>
      <c r="N433" s="26" t="str">
        <f>VLOOKUP(B433,'Concise Lot Description'!432:1434,6)</f>
        <v>https://www.sothebys.com/en/buy/auction/2022/american-muscle-rare-whiskey-bourbon-rye/heaven-hill-william-heavenhill-16-year-old-106-4</v>
      </c>
    </row>
    <row r="434" spans="1:14" x14ac:dyDescent="0.25">
      <c r="A434" s="24"/>
      <c r="B434" s="12">
        <v>433</v>
      </c>
      <c r="C434" s="13" t="str">
        <f t="shared" si="0"/>
        <v>Heaven Hill William Heavenhill 16 Year Old 106 proof NV (1 BT75)</v>
      </c>
      <c r="D434" s="14">
        <v>400</v>
      </c>
      <c r="E434" s="14">
        <v>600</v>
      </c>
      <c r="F434" s="15" t="s">
        <v>1641</v>
      </c>
      <c r="G434" s="15" t="s">
        <v>1638</v>
      </c>
      <c r="H434" s="12" t="s">
        <v>1087</v>
      </c>
      <c r="I434" s="12" t="s">
        <v>1074</v>
      </c>
      <c r="J434" s="12">
        <v>1</v>
      </c>
      <c r="K434" s="12" t="s">
        <v>1075</v>
      </c>
      <c r="L434" s="15" t="s">
        <v>1076</v>
      </c>
      <c r="M434" s="25" t="s">
        <v>595</v>
      </c>
      <c r="N434" s="26" t="str">
        <f>VLOOKUP(B434,'Concise Lot Description'!433:1435,6)</f>
        <v>https://www.sothebys.com/en/buy/auction/2022/american-muscle-rare-whiskey-bourbon-rye/heaven-hill-william-heavenhill-16-year-old-106-5</v>
      </c>
    </row>
    <row r="435" spans="1:14" x14ac:dyDescent="0.25">
      <c r="A435" s="24"/>
      <c r="B435" s="12">
        <v>434</v>
      </c>
      <c r="C435" s="13" t="str">
        <f t="shared" si="0"/>
        <v>Heaven Hill William Heavenhill 15 Year Old 105.4 proof NV (1 BT75)</v>
      </c>
      <c r="D435" s="14">
        <v>1000</v>
      </c>
      <c r="E435" s="14">
        <v>1500</v>
      </c>
      <c r="F435" s="15" t="s">
        <v>1642</v>
      </c>
      <c r="G435" s="15" t="s">
        <v>1643</v>
      </c>
      <c r="H435" s="12" t="s">
        <v>1087</v>
      </c>
      <c r="I435" s="12" t="s">
        <v>1074</v>
      </c>
      <c r="J435" s="12">
        <v>1</v>
      </c>
      <c r="K435" s="12" t="s">
        <v>1075</v>
      </c>
      <c r="L435" s="15" t="s">
        <v>1076</v>
      </c>
      <c r="M435" s="27" t="s">
        <v>601</v>
      </c>
      <c r="N435" s="26" t="str">
        <f>VLOOKUP(B435,'Concise Lot Description'!434:1436,6)</f>
        <v>https://www.sothebys.com/en/buy/auction/2022/american-muscle-rare-whiskey-bourbon-rye/heaven-hill-william-heavenhill-15-year-old-105-4</v>
      </c>
    </row>
    <row r="436" spans="1:14" x14ac:dyDescent="0.25">
      <c r="A436" s="24"/>
      <c r="B436" s="12">
        <v>435</v>
      </c>
      <c r="C436" s="13" t="str">
        <f t="shared" si="0"/>
        <v>Heaven Hill William Heavenhill 15 Year Old 135.6 proof NV (1 BT75)</v>
      </c>
      <c r="D436" s="14">
        <v>1000</v>
      </c>
      <c r="E436" s="14">
        <v>1500</v>
      </c>
      <c r="F436" s="15" t="s">
        <v>1644</v>
      </c>
      <c r="G436" s="15" t="s">
        <v>1645</v>
      </c>
      <c r="H436" s="12" t="s">
        <v>1087</v>
      </c>
      <c r="I436" s="12" t="s">
        <v>1074</v>
      </c>
      <c r="J436" s="12">
        <v>1</v>
      </c>
      <c r="K436" s="12" t="s">
        <v>1075</v>
      </c>
      <c r="L436" s="15" t="s">
        <v>1076</v>
      </c>
      <c r="M436" s="25" t="s">
        <v>603</v>
      </c>
      <c r="N436" s="26" t="str">
        <f>VLOOKUP(B436,'Concise Lot Description'!435:1437,6)</f>
        <v>https://www.sothebys.com/en/buy/auction/2022/american-muscle-rare-whiskey-bourbon-rye/heaven-hill-william-heavenhill-15-year-old-135-6</v>
      </c>
    </row>
    <row r="437" spans="1:14" x14ac:dyDescent="0.25">
      <c r="A437" s="24"/>
      <c r="B437" s="12">
        <v>436</v>
      </c>
      <c r="C437" s="13" t="str">
        <f t="shared" si="0"/>
        <v>Heaven Hill William Heavenhill 15 Year Old 135.6 proof NV (1 BT75)</v>
      </c>
      <c r="D437" s="14">
        <v>1000</v>
      </c>
      <c r="E437" s="14">
        <v>1500</v>
      </c>
      <c r="F437" s="15" t="s">
        <v>1644</v>
      </c>
      <c r="G437" s="15" t="s">
        <v>1645</v>
      </c>
      <c r="H437" s="12" t="s">
        <v>1087</v>
      </c>
      <c r="I437" s="12" t="s">
        <v>1074</v>
      </c>
      <c r="J437" s="12">
        <v>1</v>
      </c>
      <c r="K437" s="12" t="s">
        <v>1075</v>
      </c>
      <c r="L437" s="15" t="s">
        <v>1076</v>
      </c>
      <c r="M437" s="27" t="s">
        <v>603</v>
      </c>
      <c r="N437" s="26" t="str">
        <f>VLOOKUP(B437,'Concise Lot Description'!436:1438,6)</f>
        <v>https://www.sothebys.com/en/buy/auction/2022/american-muscle-rare-whiskey-bourbon-rye/heaven-hill-william-heavenhill-15-year-old-135-6-2</v>
      </c>
    </row>
    <row r="438" spans="1:14" x14ac:dyDescent="0.25">
      <c r="A438" s="24"/>
      <c r="B438" s="12">
        <v>437</v>
      </c>
      <c r="C438" s="13" t="str">
        <f t="shared" si="0"/>
        <v>Heaven Hill William Heavenhill 15 Year Old 135.6 proof NV (1 BT75)</v>
      </c>
      <c r="D438" s="14">
        <v>1000</v>
      </c>
      <c r="E438" s="14">
        <v>1500</v>
      </c>
      <c r="F438" s="15" t="s">
        <v>1646</v>
      </c>
      <c r="G438" s="15" t="s">
        <v>1645</v>
      </c>
      <c r="H438" s="12" t="s">
        <v>1087</v>
      </c>
      <c r="I438" s="12" t="s">
        <v>1074</v>
      </c>
      <c r="J438" s="12">
        <v>1</v>
      </c>
      <c r="K438" s="12" t="s">
        <v>1075</v>
      </c>
      <c r="L438" s="15" t="s">
        <v>1076</v>
      </c>
      <c r="M438" s="25" t="s">
        <v>603</v>
      </c>
      <c r="N438" s="26" t="str">
        <f>VLOOKUP(B438,'Concise Lot Description'!437:1439,6)</f>
        <v>https://www.sothebys.com/en/buy/auction/2022/american-muscle-rare-whiskey-bourbon-rye/heaven-hill-william-heavenhill-15-year-old-135-6-3</v>
      </c>
    </row>
    <row r="439" spans="1:14" x14ac:dyDescent="0.25">
      <c r="A439" s="24"/>
      <c r="B439" s="12">
        <v>438</v>
      </c>
      <c r="C439" s="13" t="str">
        <f t="shared" si="0"/>
        <v>Heaven Hill William Heavenhill 15 Year Old 144.6 proof NV (1 BT75)</v>
      </c>
      <c r="D439" s="14">
        <v>1000</v>
      </c>
      <c r="E439" s="14">
        <v>1500</v>
      </c>
      <c r="F439" s="15" t="s">
        <v>1647</v>
      </c>
      <c r="G439" s="15" t="s">
        <v>1648</v>
      </c>
      <c r="H439" s="12" t="s">
        <v>1087</v>
      </c>
      <c r="I439" s="12" t="s">
        <v>1074</v>
      </c>
      <c r="J439" s="12">
        <v>1</v>
      </c>
      <c r="K439" s="12" t="s">
        <v>1075</v>
      </c>
      <c r="L439" s="15" t="s">
        <v>1076</v>
      </c>
      <c r="M439" s="27" t="s">
        <v>607</v>
      </c>
      <c r="N439" s="26" t="str">
        <f>VLOOKUP(B439,'Concise Lot Description'!438:1440,6)</f>
        <v>https://www.sothebys.com/en/buy/auction/2022/american-muscle-rare-whiskey-bourbon-rye/heaven-hill-william-heavenhill-15-year-old-144-6</v>
      </c>
    </row>
    <row r="440" spans="1:14" x14ac:dyDescent="0.25">
      <c r="A440" s="24"/>
      <c r="B440" s="12">
        <v>439</v>
      </c>
      <c r="C440" s="13" t="str">
        <f t="shared" si="0"/>
        <v>Heaven Hill William Heavenhill 15 Year Old 144.6 proof NV (1 BT75)</v>
      </c>
      <c r="D440" s="14">
        <v>1000</v>
      </c>
      <c r="E440" s="14">
        <v>1500</v>
      </c>
      <c r="F440" s="15" t="s">
        <v>1649</v>
      </c>
      <c r="G440" s="15" t="s">
        <v>1648</v>
      </c>
      <c r="H440" s="12" t="s">
        <v>1087</v>
      </c>
      <c r="I440" s="12" t="s">
        <v>1074</v>
      </c>
      <c r="J440" s="12">
        <v>1</v>
      </c>
      <c r="K440" s="12" t="s">
        <v>1075</v>
      </c>
      <c r="L440" s="15" t="s">
        <v>1076</v>
      </c>
      <c r="M440" s="25" t="s">
        <v>607</v>
      </c>
      <c r="N440" s="26" t="str">
        <f>VLOOKUP(B440,'Concise Lot Description'!439:1441,6)</f>
        <v>https://www.sothebys.com/en/buy/auction/2022/american-muscle-rare-whiskey-bourbon-rye/heaven-hill-william-heavenhill-15-year-old-144-6-2</v>
      </c>
    </row>
    <row r="441" spans="1:14" x14ac:dyDescent="0.25">
      <c r="A441" s="24"/>
      <c r="B441" s="12">
        <v>440</v>
      </c>
      <c r="C441" s="13" t="str">
        <f t="shared" si="0"/>
        <v>Heaven Hill William Heavenhill 13 Year Old Bottled In Bond 100 proof NV (1 BT75)</v>
      </c>
      <c r="D441" s="14">
        <v>400</v>
      </c>
      <c r="E441" s="14">
        <v>550</v>
      </c>
      <c r="F441" s="15" t="s">
        <v>1650</v>
      </c>
      <c r="G441" s="15" t="s">
        <v>1651</v>
      </c>
      <c r="H441" s="12" t="s">
        <v>1087</v>
      </c>
      <c r="I441" s="12" t="s">
        <v>1074</v>
      </c>
      <c r="J441" s="12">
        <v>1</v>
      </c>
      <c r="K441" s="12" t="s">
        <v>1075</v>
      </c>
      <c r="L441" s="15" t="s">
        <v>1076</v>
      </c>
      <c r="M441" s="27" t="s">
        <v>610</v>
      </c>
      <c r="N441" s="26" t="str">
        <f>VLOOKUP(B441,'Concise Lot Description'!440:1442,6)</f>
        <v>https://www.sothebys.com/en/buy/auction/2022/american-muscle-rare-whiskey-bourbon-rye/heaven-hill-william-heavenhill-13-year-old-bottled</v>
      </c>
    </row>
    <row r="442" spans="1:14" x14ac:dyDescent="0.25">
      <c r="A442" s="24"/>
      <c r="B442" s="12">
        <v>441</v>
      </c>
      <c r="C442" s="13" t="str">
        <f t="shared" si="0"/>
        <v>Heaven Hill William Heavenhill 13 Year Old Bottled In Bond 100 proof NV (1 BT75)</v>
      </c>
      <c r="D442" s="14">
        <v>400</v>
      </c>
      <c r="E442" s="14">
        <v>550</v>
      </c>
      <c r="F442" s="15" t="s">
        <v>1652</v>
      </c>
      <c r="G442" s="15" t="s">
        <v>1651</v>
      </c>
      <c r="H442" s="12" t="s">
        <v>1087</v>
      </c>
      <c r="I442" s="12" t="s">
        <v>1074</v>
      </c>
      <c r="J442" s="12">
        <v>1</v>
      </c>
      <c r="K442" s="12" t="s">
        <v>1075</v>
      </c>
      <c r="L442" s="15" t="s">
        <v>1076</v>
      </c>
      <c r="M442" s="25" t="s">
        <v>610</v>
      </c>
      <c r="N442" s="26" t="str">
        <f>VLOOKUP(B442,'Concise Lot Description'!441:1443,6)</f>
        <v>https://www.sothebys.com/en/buy/auction/2022/american-muscle-rare-whiskey-bourbon-rye/heaven-hill-william-heavenhill-13-year-old-bottled-2</v>
      </c>
    </row>
    <row r="443" spans="1:14" x14ac:dyDescent="0.25">
      <c r="A443" s="24"/>
      <c r="B443" s="12">
        <v>442</v>
      </c>
      <c r="C443" s="13" t="str">
        <f t="shared" si="0"/>
        <v>Heaven Hill William Heavenhill 13 Year Old Bottled In Bond 100 proof NV (1 BT75)</v>
      </c>
      <c r="D443" s="14">
        <v>400</v>
      </c>
      <c r="E443" s="14">
        <v>550</v>
      </c>
      <c r="F443" s="15" t="s">
        <v>1653</v>
      </c>
      <c r="G443" s="15" t="s">
        <v>1651</v>
      </c>
      <c r="H443" s="12" t="s">
        <v>1087</v>
      </c>
      <c r="I443" s="12" t="s">
        <v>1074</v>
      </c>
      <c r="J443" s="12">
        <v>1</v>
      </c>
      <c r="K443" s="12" t="s">
        <v>1075</v>
      </c>
      <c r="L443" s="15" t="s">
        <v>1076</v>
      </c>
      <c r="M443" s="27" t="s">
        <v>610</v>
      </c>
      <c r="N443" s="26" t="str">
        <f>VLOOKUP(B443,'Concise Lot Description'!442:1444,6)</f>
        <v>https://www.sothebys.com/en/buy/auction/2022/american-muscle-rare-whiskey-bourbon-rye/heaven-hill-william-heavenhill-13-year-old-bottled-3</v>
      </c>
    </row>
    <row r="444" spans="1:14" x14ac:dyDescent="0.25">
      <c r="A444" s="24"/>
      <c r="B444" s="12">
        <v>443</v>
      </c>
      <c r="C444" s="13" t="str">
        <f t="shared" si="0"/>
        <v>Heaven Hill William Heavenhill 12 Year Old 134.4 proof NV (1 BT75)</v>
      </c>
      <c r="D444" s="14">
        <v>350</v>
      </c>
      <c r="E444" s="14">
        <v>450</v>
      </c>
      <c r="F444" s="15" t="s">
        <v>1654</v>
      </c>
      <c r="G444" s="15" t="s">
        <v>1655</v>
      </c>
      <c r="H444" s="12" t="s">
        <v>1087</v>
      </c>
      <c r="I444" s="12" t="s">
        <v>1074</v>
      </c>
      <c r="J444" s="12">
        <v>1</v>
      </c>
      <c r="K444" s="12" t="s">
        <v>1075</v>
      </c>
      <c r="L444" s="15" t="s">
        <v>1076</v>
      </c>
      <c r="M444" s="25" t="s">
        <v>614</v>
      </c>
      <c r="N444" s="26" t="str">
        <f>VLOOKUP(B444,'Concise Lot Description'!443:1445,6)</f>
        <v>https://www.sothebys.com/en/buy/auction/2022/american-muscle-rare-whiskey-bourbon-rye/heaven-hill-william-heavenhill-12-year-old-134-4</v>
      </c>
    </row>
    <row r="445" spans="1:14" x14ac:dyDescent="0.25">
      <c r="A445" s="24"/>
      <c r="B445" s="12">
        <v>444</v>
      </c>
      <c r="C445" s="13" t="str">
        <f t="shared" si="0"/>
        <v>Heaven Hill William Heavenhill 12 Year Old 134.4 proof NV (1 BT75)</v>
      </c>
      <c r="D445" s="14">
        <v>350</v>
      </c>
      <c r="E445" s="14">
        <v>450</v>
      </c>
      <c r="F445" s="15" t="s">
        <v>1656</v>
      </c>
      <c r="G445" s="15" t="s">
        <v>1655</v>
      </c>
      <c r="H445" s="12" t="s">
        <v>1087</v>
      </c>
      <c r="I445" s="12" t="s">
        <v>1074</v>
      </c>
      <c r="J445" s="12">
        <v>1</v>
      </c>
      <c r="K445" s="12" t="s">
        <v>1075</v>
      </c>
      <c r="L445" s="15" t="s">
        <v>1076</v>
      </c>
      <c r="M445" s="27" t="s">
        <v>614</v>
      </c>
      <c r="N445" s="26" t="str">
        <f>VLOOKUP(B445,'Concise Lot Description'!444:1446,6)</f>
        <v>https://www.sothebys.com/en/buy/auction/2022/american-muscle-rare-whiskey-bourbon-rye/heaven-hill-william-heavenhill-12-year-old-134-4-2</v>
      </c>
    </row>
    <row r="446" spans="1:14" x14ac:dyDescent="0.25">
      <c r="A446" s="24"/>
      <c r="B446" s="12">
        <v>445</v>
      </c>
      <c r="C446" s="13" t="str">
        <f t="shared" si="0"/>
        <v>Heaven Hill William Heavenhill 12 Year Old 134.4 proof NV (1 BT75)</v>
      </c>
      <c r="D446" s="14">
        <v>350</v>
      </c>
      <c r="E446" s="14">
        <v>450</v>
      </c>
      <c r="F446" s="15" t="s">
        <v>1657</v>
      </c>
      <c r="G446" s="15" t="s">
        <v>1655</v>
      </c>
      <c r="H446" s="12" t="s">
        <v>1087</v>
      </c>
      <c r="I446" s="12" t="s">
        <v>1074</v>
      </c>
      <c r="J446" s="12">
        <v>1</v>
      </c>
      <c r="K446" s="12" t="s">
        <v>1075</v>
      </c>
      <c r="L446" s="15" t="s">
        <v>1076</v>
      </c>
      <c r="M446" s="25" t="s">
        <v>614</v>
      </c>
      <c r="N446" s="26" t="str">
        <f>VLOOKUP(B446,'Concise Lot Description'!445:1447,6)</f>
        <v>https://www.sothebys.com/en/buy/auction/2022/american-muscle-rare-whiskey-bourbon-rye/heaven-hill-william-heavenhill-12-year-old-134-4-3</v>
      </c>
    </row>
    <row r="447" spans="1:14" x14ac:dyDescent="0.25">
      <c r="A447" s="24"/>
      <c r="B447" s="12">
        <v>446</v>
      </c>
      <c r="C447" s="13" t="str">
        <f t="shared" si="0"/>
        <v>Heaven Hill William Heavenhill 12 Year Old 134.4 proof NV (1 BT75)</v>
      </c>
      <c r="D447" s="14">
        <v>350</v>
      </c>
      <c r="E447" s="14">
        <v>450</v>
      </c>
      <c r="F447" s="15" t="s">
        <v>1658</v>
      </c>
      <c r="G447" s="15" t="s">
        <v>1655</v>
      </c>
      <c r="H447" s="12" t="s">
        <v>1087</v>
      </c>
      <c r="I447" s="12" t="s">
        <v>1074</v>
      </c>
      <c r="J447" s="12">
        <v>1</v>
      </c>
      <c r="K447" s="12" t="s">
        <v>1075</v>
      </c>
      <c r="L447" s="15" t="s">
        <v>1076</v>
      </c>
      <c r="M447" s="27" t="s">
        <v>614</v>
      </c>
      <c r="N447" s="26" t="str">
        <f>VLOOKUP(B447,'Concise Lot Description'!446:1448,6)</f>
        <v>https://www.sothebys.com/en/buy/auction/2022/american-muscle-rare-whiskey-bourbon-rye/heaven-hill-william-heavenhill-12-year-old-134-4-4</v>
      </c>
    </row>
    <row r="448" spans="1:14" x14ac:dyDescent="0.25">
      <c r="A448" s="24"/>
      <c r="B448" s="12">
        <v>447</v>
      </c>
      <c r="C448" s="13" t="str">
        <f t="shared" si="0"/>
        <v>Heaven Hill William Heavenhill 11 Year Old Bottled In Bond 100 proof NV (1 BT75)</v>
      </c>
      <c r="D448" s="14">
        <v>400</v>
      </c>
      <c r="E448" s="14">
        <v>550</v>
      </c>
      <c r="F448" s="15" t="s">
        <v>1659</v>
      </c>
      <c r="G448" s="15" t="s">
        <v>1660</v>
      </c>
      <c r="H448" s="12" t="s">
        <v>1087</v>
      </c>
      <c r="I448" s="12" t="s">
        <v>1074</v>
      </c>
      <c r="J448" s="12">
        <v>1</v>
      </c>
      <c r="K448" s="12" t="s">
        <v>1075</v>
      </c>
      <c r="L448" s="15" t="s">
        <v>1076</v>
      </c>
      <c r="M448" s="25" t="s">
        <v>619</v>
      </c>
      <c r="N448" s="26" t="str">
        <f>VLOOKUP(B448,'Concise Lot Description'!447:1449,6)</f>
        <v>https://www.sothebys.com/en/buy/auction/2022/american-muscle-rare-whiskey-bourbon-rye/heaven-hill-william-heavenhill-11-year-old-bottled</v>
      </c>
    </row>
    <row r="449" spans="1:14" x14ac:dyDescent="0.25">
      <c r="A449" s="24"/>
      <c r="B449" s="12">
        <v>448</v>
      </c>
      <c r="C449" s="13" t="str">
        <f t="shared" si="0"/>
        <v>Heaven Hill William Heavenhill 11 Year Old Bottled In Bond 100 proof NV (1 BT75)</v>
      </c>
      <c r="D449" s="14">
        <v>400</v>
      </c>
      <c r="E449" s="14">
        <v>550</v>
      </c>
      <c r="F449" s="15" t="s">
        <v>1661</v>
      </c>
      <c r="G449" s="15" t="s">
        <v>1660</v>
      </c>
      <c r="H449" s="12" t="s">
        <v>1087</v>
      </c>
      <c r="I449" s="12" t="s">
        <v>1074</v>
      </c>
      <c r="J449" s="12">
        <v>1</v>
      </c>
      <c r="K449" s="12" t="s">
        <v>1075</v>
      </c>
      <c r="L449" s="15" t="s">
        <v>1076</v>
      </c>
      <c r="M449" s="27" t="s">
        <v>619</v>
      </c>
      <c r="N449" s="26" t="str">
        <f>VLOOKUP(B449,'Concise Lot Description'!448:1450,6)</f>
        <v>https://www.sothebys.com/en/buy/auction/2022/american-muscle-rare-whiskey-bourbon-rye/heaven-hill-william-heavenhill-11-year-old-bottled-2</v>
      </c>
    </row>
    <row r="450" spans="1:14" x14ac:dyDescent="0.25">
      <c r="A450" s="24"/>
      <c r="B450" s="12">
        <v>449</v>
      </c>
      <c r="C450" s="13" t="str">
        <f t="shared" si="0"/>
        <v>Heaven Hill William Heavenhill 11 Year Old Bottled In Bond 100 proof NV (1 BT75)</v>
      </c>
      <c r="D450" s="14">
        <v>400</v>
      </c>
      <c r="E450" s="14">
        <v>550</v>
      </c>
      <c r="F450" s="15" t="s">
        <v>1661</v>
      </c>
      <c r="G450" s="15" t="s">
        <v>1660</v>
      </c>
      <c r="H450" s="12" t="s">
        <v>1087</v>
      </c>
      <c r="I450" s="12" t="s">
        <v>1074</v>
      </c>
      <c r="J450" s="12">
        <v>1</v>
      </c>
      <c r="K450" s="12" t="s">
        <v>1075</v>
      </c>
      <c r="L450" s="15" t="s">
        <v>1076</v>
      </c>
      <c r="M450" s="25" t="s">
        <v>619</v>
      </c>
      <c r="N450" s="26" t="str">
        <f>VLOOKUP(B450,'Concise Lot Description'!449:1451,6)</f>
        <v>https://www.sothebys.com/en/buy/auction/2022/american-muscle-rare-whiskey-bourbon-rye/heaven-hill-william-heavenhill-11-year-old-bottled-3</v>
      </c>
    </row>
    <row r="451" spans="1:14" x14ac:dyDescent="0.25">
      <c r="A451" s="24"/>
      <c r="B451" s="12">
        <v>450</v>
      </c>
      <c r="C451" s="13" t="str">
        <f t="shared" si="0"/>
        <v>Heaven Hill William Heavenhill 11 Year Old Bottled In Bond 100 proof NV (1 BT75)</v>
      </c>
      <c r="D451" s="14">
        <v>400</v>
      </c>
      <c r="E451" s="14">
        <v>550</v>
      </c>
      <c r="F451" s="15" t="s">
        <v>1662</v>
      </c>
      <c r="G451" s="15" t="s">
        <v>1660</v>
      </c>
      <c r="H451" s="12" t="s">
        <v>1087</v>
      </c>
      <c r="I451" s="12" t="s">
        <v>1074</v>
      </c>
      <c r="J451" s="12">
        <v>1</v>
      </c>
      <c r="K451" s="12" t="s">
        <v>1075</v>
      </c>
      <c r="L451" s="15" t="s">
        <v>1076</v>
      </c>
      <c r="M451" s="27" t="s">
        <v>619</v>
      </c>
      <c r="N451" s="26" t="str">
        <f>VLOOKUP(B451,'Concise Lot Description'!450:1452,6)</f>
        <v>https://www.sothebys.com/en/buy/auction/2022/american-muscle-rare-whiskey-bourbon-rye/heaven-hill-william-heavenhill-11-year-old-bottled-4</v>
      </c>
    </row>
    <row r="452" spans="1:14" x14ac:dyDescent="0.25">
      <c r="A452" s="24"/>
      <c r="B452" s="12">
        <v>451</v>
      </c>
      <c r="C452" s="13" t="str">
        <f t="shared" si="0"/>
        <v>Heaven Hill William Heavenhill 11 Year Old Bottled In Bond 100 proof NV (1 BT75)</v>
      </c>
      <c r="D452" s="14">
        <v>400</v>
      </c>
      <c r="E452" s="14">
        <v>550</v>
      </c>
      <c r="F452" s="15" t="s">
        <v>1659</v>
      </c>
      <c r="G452" s="15" t="s">
        <v>1660</v>
      </c>
      <c r="H452" s="12" t="s">
        <v>1087</v>
      </c>
      <c r="I452" s="12" t="s">
        <v>1074</v>
      </c>
      <c r="J452" s="12">
        <v>1</v>
      </c>
      <c r="K452" s="12" t="s">
        <v>1075</v>
      </c>
      <c r="L452" s="15" t="s">
        <v>1076</v>
      </c>
      <c r="M452" s="25" t="s">
        <v>619</v>
      </c>
      <c r="N452" s="26" t="str">
        <f>VLOOKUP(B452,'Concise Lot Description'!451:1453,6)</f>
        <v>https://www.sothebys.com/en/buy/auction/2022/american-muscle-rare-whiskey-bourbon-rye/heaven-hill-william-heavenhill-11-year-old-bottled-5</v>
      </c>
    </row>
    <row r="453" spans="1:14" x14ac:dyDescent="0.25">
      <c r="A453" s="24"/>
      <c r="B453" s="12">
        <v>452</v>
      </c>
      <c r="C453" s="13" t="str">
        <f t="shared" si="0"/>
        <v>Heaven Hill Select Stock 8 Year Old Cask Strength 124.4 proof NV (1 BT75)</v>
      </c>
      <c r="D453" s="14">
        <v>250</v>
      </c>
      <c r="E453" s="14">
        <v>300</v>
      </c>
      <c r="F453" s="15" t="s">
        <v>1663</v>
      </c>
      <c r="G453" s="15" t="s">
        <v>1664</v>
      </c>
      <c r="H453" s="12" t="s">
        <v>1087</v>
      </c>
      <c r="I453" s="12" t="s">
        <v>1074</v>
      </c>
      <c r="J453" s="12">
        <v>1</v>
      </c>
      <c r="K453" s="12" t="s">
        <v>1075</v>
      </c>
      <c r="L453" s="15" t="s">
        <v>1076</v>
      </c>
      <c r="M453" s="27" t="s">
        <v>625</v>
      </c>
      <c r="N453" s="26" t="str">
        <f>VLOOKUP(B453,'Concise Lot Description'!452:1454,6)</f>
        <v>https://www.sothebys.com/en/buy/auction/2022/american-muscle-rare-whiskey-bourbon-rye/heaven-hill-select-stock-8-year-old-cask-strength</v>
      </c>
    </row>
    <row r="454" spans="1:14" x14ac:dyDescent="0.25">
      <c r="A454" s="24"/>
      <c r="B454" s="12">
        <v>453</v>
      </c>
      <c r="C454" s="13" t="str">
        <f t="shared" si="0"/>
        <v>Heaven Hill Select Stock 8 Year Old Cask Strength 124.4 proof NV (1 BT75)</v>
      </c>
      <c r="D454" s="14">
        <v>250</v>
      </c>
      <c r="E454" s="14">
        <v>300</v>
      </c>
      <c r="F454" s="15" t="s">
        <v>1665</v>
      </c>
      <c r="G454" s="15" t="s">
        <v>1664</v>
      </c>
      <c r="H454" s="12" t="s">
        <v>1087</v>
      </c>
      <c r="I454" s="12" t="s">
        <v>1074</v>
      </c>
      <c r="J454" s="12">
        <v>1</v>
      </c>
      <c r="K454" s="12" t="s">
        <v>1075</v>
      </c>
      <c r="L454" s="15" t="s">
        <v>1076</v>
      </c>
      <c r="M454" s="25" t="s">
        <v>625</v>
      </c>
      <c r="N454" s="26" t="str">
        <f>VLOOKUP(B454,'Concise Lot Description'!453:1455,6)</f>
        <v>https://www.sothebys.com/en/buy/auction/2022/american-muscle-rare-whiskey-bourbon-rye/heaven-hill-select-stock-8-year-old-cask-strength-2</v>
      </c>
    </row>
    <row r="455" spans="1:14" x14ac:dyDescent="0.25">
      <c r="A455" s="24"/>
      <c r="B455" s="12">
        <v>454</v>
      </c>
      <c r="C455" s="13" t="str">
        <f t="shared" si="0"/>
        <v>Heaven's Door 26 Year Old The Bootleg Series 111.5 proof NV (1 BT75)</v>
      </c>
      <c r="D455" s="14">
        <v>800</v>
      </c>
      <c r="E455" s="14">
        <v>1000</v>
      </c>
      <c r="F455" s="15" t="s">
        <v>1666</v>
      </c>
      <c r="G455" s="15" t="s">
        <v>1667</v>
      </c>
      <c r="H455" s="12" t="s">
        <v>1636</v>
      </c>
      <c r="I455" s="12" t="s">
        <v>1074</v>
      </c>
      <c r="J455" s="12">
        <v>1</v>
      </c>
      <c r="K455" s="12" t="s">
        <v>1075</v>
      </c>
      <c r="L455" s="15" t="s">
        <v>1076</v>
      </c>
      <c r="M455" s="27" t="s">
        <v>628</v>
      </c>
      <c r="N455" s="26" t="str">
        <f>VLOOKUP(B455,'Concise Lot Description'!454:1456,6)</f>
        <v>https://www.sothebys.com/en/buy/auction/2022/american-muscle-rare-whiskey-bourbon-rye/heavens-door-26-year-old-the-bootleg-series-111-5</v>
      </c>
    </row>
    <row r="456" spans="1:14" x14ac:dyDescent="0.25">
      <c r="A456" s="24"/>
      <c r="B456" s="12">
        <v>455</v>
      </c>
      <c r="C456" s="13" t="str">
        <f t="shared" si="0"/>
        <v>Heaven's Door 26 Year Old The Bootleg Series 111.5 proof NV (1 BT75)</v>
      </c>
      <c r="D456" s="14">
        <v>800</v>
      </c>
      <c r="E456" s="14">
        <v>1000</v>
      </c>
      <c r="F456" s="15" t="s">
        <v>1668</v>
      </c>
      <c r="G456" s="15" t="s">
        <v>1667</v>
      </c>
      <c r="H456" s="12" t="s">
        <v>1636</v>
      </c>
      <c r="I456" s="12" t="s">
        <v>1074</v>
      </c>
      <c r="J456" s="12">
        <v>1</v>
      </c>
      <c r="K456" s="12" t="s">
        <v>1075</v>
      </c>
      <c r="L456" s="15" t="s">
        <v>1076</v>
      </c>
      <c r="M456" s="25" t="s">
        <v>628</v>
      </c>
      <c r="N456" s="26" t="str">
        <f>VLOOKUP(B456,'Concise Lot Description'!455:1457,6)</f>
        <v>https://www.sothebys.com/en/buy/auction/2022/american-muscle-rare-whiskey-bourbon-rye/heavens-door-26-year-old-the-bootleg-series-111-5-2</v>
      </c>
    </row>
    <row r="457" spans="1:14" x14ac:dyDescent="0.25">
      <c r="A457" s="24"/>
      <c r="B457" s="12">
        <v>456</v>
      </c>
      <c r="C457" s="13" t="str">
        <f t="shared" si="0"/>
        <v>Heaven's Door 26 Year Old The Bootleg Series 111.5 proof NV (1 BT75)</v>
      </c>
      <c r="D457" s="14">
        <v>800</v>
      </c>
      <c r="E457" s="14">
        <v>1000</v>
      </c>
      <c r="F457" s="15" t="s">
        <v>1669</v>
      </c>
      <c r="G457" s="15" t="s">
        <v>1667</v>
      </c>
      <c r="H457" s="12" t="s">
        <v>1636</v>
      </c>
      <c r="I457" s="12" t="s">
        <v>1074</v>
      </c>
      <c r="J457" s="12">
        <v>1</v>
      </c>
      <c r="K457" s="12" t="s">
        <v>1075</v>
      </c>
      <c r="L457" s="15" t="s">
        <v>1076</v>
      </c>
      <c r="M457" s="27" t="s">
        <v>628</v>
      </c>
      <c r="N457" s="26" t="str">
        <f>VLOOKUP(B457,'Concise Lot Description'!456:1458,6)</f>
        <v>https://www.sothebys.com/en/buy/auction/2022/american-muscle-rare-whiskey-bourbon-rye/heavens-door-26-year-old-the-bootleg-series-111-5-3</v>
      </c>
    </row>
    <row r="458" spans="1:14" x14ac:dyDescent="0.25">
      <c r="A458" s="24"/>
      <c r="B458" s="12">
        <v>457</v>
      </c>
      <c r="C458" s="13" t="str">
        <f t="shared" si="0"/>
        <v>Henry Clay Rare Bourbon 16 Year Old 90.6 proof 1980 (1 BT75)</v>
      </c>
      <c r="D458" s="14">
        <v>1000</v>
      </c>
      <c r="E458" s="14">
        <v>1500</v>
      </c>
      <c r="F458" s="15" t="s">
        <v>1670</v>
      </c>
      <c r="G458" s="15" t="s">
        <v>1671</v>
      </c>
      <c r="H458" s="12" t="s">
        <v>1087</v>
      </c>
      <c r="I458" s="12">
        <v>1980</v>
      </c>
      <c r="J458" s="12">
        <v>1</v>
      </c>
      <c r="K458" s="12" t="s">
        <v>1075</v>
      </c>
      <c r="L458" s="15" t="s">
        <v>1076</v>
      </c>
      <c r="M458" s="25" t="s">
        <v>632</v>
      </c>
      <c r="N458" s="26" t="str">
        <f>VLOOKUP(B458,'Concise Lot Description'!457:1459,6)</f>
        <v>https://www.sothebys.com/en/buy/auction/2022/american-muscle-rare-whiskey-bourbon-rye/henry-clay-rare-bourbon-16-year-old-90-6-proof</v>
      </c>
    </row>
    <row r="459" spans="1:14" x14ac:dyDescent="0.25">
      <c r="A459" s="24"/>
      <c r="B459" s="12">
        <v>458</v>
      </c>
      <c r="C459" s="13" t="str">
        <f t="shared" si="0"/>
        <v>High West Rocky Mountain Rye 21 Year 92 proof NV (1 BT75)</v>
      </c>
      <c r="D459" s="14">
        <v>500</v>
      </c>
      <c r="E459" s="14">
        <v>700</v>
      </c>
      <c r="F459" s="15" t="s">
        <v>1672</v>
      </c>
      <c r="G459" s="15" t="s">
        <v>1673</v>
      </c>
      <c r="H459" s="12" t="s">
        <v>1087</v>
      </c>
      <c r="I459" s="12" t="s">
        <v>1074</v>
      </c>
      <c r="J459" s="12">
        <v>1</v>
      </c>
      <c r="K459" s="12" t="s">
        <v>1075</v>
      </c>
      <c r="L459" s="15" t="s">
        <v>1106</v>
      </c>
      <c r="M459" s="27" t="s">
        <v>634</v>
      </c>
      <c r="N459" s="26" t="str">
        <f>VLOOKUP(B459,'Concise Lot Description'!458:1460,6)</f>
        <v>https://www.sothebys.com/en/buy/auction/2022/american-muscle-rare-whiskey-bourbon-rye/high-west-rocky-mountain-rye-21-year-92-proof-nv-1</v>
      </c>
    </row>
    <row r="460" spans="1:14" x14ac:dyDescent="0.25">
      <c r="A460" s="24"/>
      <c r="B460" s="12">
        <v>459</v>
      </c>
      <c r="C460" s="13" t="str">
        <f t="shared" si="0"/>
        <v>High West A Midwinter Nights Dram Act 2.1 Rye 98.6 proof NV (1 BT75)</v>
      </c>
      <c r="D460" s="14">
        <v>200</v>
      </c>
      <c r="E460" s="14">
        <v>300</v>
      </c>
      <c r="F460" s="15" t="s">
        <v>1674</v>
      </c>
      <c r="G460" s="15" t="s">
        <v>1675</v>
      </c>
      <c r="H460" s="12" t="s">
        <v>1087</v>
      </c>
      <c r="I460" s="12" t="s">
        <v>1074</v>
      </c>
      <c r="J460" s="12">
        <v>1</v>
      </c>
      <c r="K460" s="12" t="s">
        <v>1075</v>
      </c>
      <c r="L460" s="15" t="s">
        <v>1106</v>
      </c>
      <c r="M460" s="25" t="s">
        <v>636</v>
      </c>
      <c r="N460" s="26" t="str">
        <f>VLOOKUP(B460,'Concise Lot Description'!459:1461,6)</f>
        <v>https://www.sothebys.com/en/buy/auction/2022/american-muscle-rare-whiskey-bourbon-rye/high-west-a-midwinter-nights-dram-act-2-1-rye-98-6</v>
      </c>
    </row>
    <row r="461" spans="1:14" x14ac:dyDescent="0.25">
      <c r="A461" s="24"/>
      <c r="B461" s="12">
        <v>460</v>
      </c>
      <c r="C461" s="13" t="str">
        <f t="shared" si="0"/>
        <v>High West A Midwinter Nights Dram Act 2.6 Rye 98.6 proof NV (1 BT75)</v>
      </c>
      <c r="D461" s="14">
        <v>200</v>
      </c>
      <c r="E461" s="14">
        <v>300</v>
      </c>
      <c r="F461" s="15" t="s">
        <v>1676</v>
      </c>
      <c r="G461" s="15" t="s">
        <v>1677</v>
      </c>
      <c r="H461" s="12" t="s">
        <v>1087</v>
      </c>
      <c r="I461" s="12" t="s">
        <v>1074</v>
      </c>
      <c r="J461" s="12">
        <v>1</v>
      </c>
      <c r="K461" s="12" t="s">
        <v>1075</v>
      </c>
      <c r="L461" s="15" t="s">
        <v>1106</v>
      </c>
      <c r="M461" s="27" t="s">
        <v>638</v>
      </c>
      <c r="N461" s="26" t="str">
        <f>VLOOKUP(B461,'Concise Lot Description'!460:1462,6)</f>
        <v>https://www.sothebys.com/en/buy/auction/2022/american-muscle-rare-whiskey-bourbon-rye/high-west-a-midwinter-nights-dram-act-2-6-rye-98-6</v>
      </c>
    </row>
    <row r="462" spans="1:14" x14ac:dyDescent="0.25">
      <c r="A462" s="24"/>
      <c r="B462" s="12">
        <v>461</v>
      </c>
      <c r="C462" s="13" t="str">
        <f t="shared" si="0"/>
        <v>High West A Midwinter Nights Dram Act 2.9 Rye 98.6 proof NV (1 BT75)</v>
      </c>
      <c r="D462" s="14">
        <v>200</v>
      </c>
      <c r="E462" s="14">
        <v>300</v>
      </c>
      <c r="F462" s="15" t="s">
        <v>1678</v>
      </c>
      <c r="G462" s="15" t="s">
        <v>1679</v>
      </c>
      <c r="H462" s="12" t="s">
        <v>1087</v>
      </c>
      <c r="I462" s="12" t="s">
        <v>1074</v>
      </c>
      <c r="J462" s="12">
        <v>1</v>
      </c>
      <c r="K462" s="12" t="s">
        <v>1075</v>
      </c>
      <c r="L462" s="15" t="s">
        <v>1106</v>
      </c>
      <c r="M462" s="25" t="s">
        <v>640</v>
      </c>
      <c r="N462" s="26" t="str">
        <f>VLOOKUP(B462,'Concise Lot Description'!461:1463,6)</f>
        <v>https://www.sothebys.com/en/buy/auction/2022/american-muscle-rare-whiskey-bourbon-rye/high-west-a-midwinter-nights-dram-act-2-9-rye-98-6</v>
      </c>
    </row>
    <row r="463" spans="1:14" x14ac:dyDescent="0.25">
      <c r="A463" s="24"/>
      <c r="B463" s="12">
        <v>462</v>
      </c>
      <c r="C463" s="13" t="str">
        <f t="shared" si="0"/>
        <v>High West A Midwinter Nights Dram Act 2.9 Rye 98.6 proof NV (1 BT75)</v>
      </c>
      <c r="D463" s="14">
        <v>200</v>
      </c>
      <c r="E463" s="14">
        <v>300</v>
      </c>
      <c r="F463" s="15" t="s">
        <v>1680</v>
      </c>
      <c r="G463" s="15" t="s">
        <v>1679</v>
      </c>
      <c r="H463" s="12" t="s">
        <v>1087</v>
      </c>
      <c r="I463" s="12" t="s">
        <v>1074</v>
      </c>
      <c r="J463" s="12">
        <v>1</v>
      </c>
      <c r="K463" s="12" t="s">
        <v>1075</v>
      </c>
      <c r="L463" s="15" t="s">
        <v>1106</v>
      </c>
      <c r="M463" s="27" t="s">
        <v>640</v>
      </c>
      <c r="N463" s="26" t="str">
        <f>VLOOKUP(B463,'Concise Lot Description'!462:1464,6)</f>
        <v>https://www.sothebys.com/en/buy/auction/2022/american-muscle-rare-whiskey-bourbon-rye/high-west-a-midwinter-nights-dram-act-2-9-rye-98-6-2</v>
      </c>
    </row>
    <row r="464" spans="1:14" x14ac:dyDescent="0.25">
      <c r="A464" s="24"/>
      <c r="B464" s="12">
        <v>463</v>
      </c>
      <c r="C464" s="13" t="str">
        <f t="shared" si="0"/>
        <v>High West A Midwinter Nights Dram Act 2.9 Rye 98.6 proof NV (1 BT75)</v>
      </c>
      <c r="D464" s="14">
        <v>200</v>
      </c>
      <c r="E464" s="14">
        <v>300</v>
      </c>
      <c r="F464" s="15" t="s">
        <v>1681</v>
      </c>
      <c r="G464" s="15" t="s">
        <v>1679</v>
      </c>
      <c r="H464" s="12" t="s">
        <v>1087</v>
      </c>
      <c r="I464" s="12" t="s">
        <v>1074</v>
      </c>
      <c r="J464" s="12">
        <v>1</v>
      </c>
      <c r="K464" s="12" t="s">
        <v>1075</v>
      </c>
      <c r="L464" s="15" t="s">
        <v>1106</v>
      </c>
      <c r="M464" s="25" t="s">
        <v>640</v>
      </c>
      <c r="N464" s="26" t="str">
        <f>VLOOKUP(B464,'Concise Lot Description'!463:1465,6)</f>
        <v>https://www.sothebys.com/en/buy/auction/2022/american-muscle-rare-whiskey-bourbon-rye/high-west-a-midwinter-nights-dram-act-2-9-rye-98-6-3</v>
      </c>
    </row>
    <row r="465" spans="1:14" x14ac:dyDescent="0.25">
      <c r="A465" s="24"/>
      <c r="B465" s="12">
        <v>464</v>
      </c>
      <c r="C465" s="13" t="str">
        <f t="shared" si="0"/>
        <v>High West A Midwinter Nights Dram Act 2.9 Rye 98.6 proof NV (1 BT75)</v>
      </c>
      <c r="D465" s="14">
        <v>200</v>
      </c>
      <c r="E465" s="14">
        <v>300</v>
      </c>
      <c r="F465" s="15" t="s">
        <v>1682</v>
      </c>
      <c r="G465" s="15" t="s">
        <v>1679</v>
      </c>
      <c r="H465" s="12" t="s">
        <v>1087</v>
      </c>
      <c r="I465" s="12" t="s">
        <v>1074</v>
      </c>
      <c r="J465" s="12">
        <v>1</v>
      </c>
      <c r="K465" s="12" t="s">
        <v>1075</v>
      </c>
      <c r="L465" s="15" t="s">
        <v>1106</v>
      </c>
      <c r="M465" s="27" t="s">
        <v>640</v>
      </c>
      <c r="N465" s="26" t="str">
        <f>VLOOKUP(B465,'Concise Lot Description'!464:1466,6)</f>
        <v>https://www.sothebys.com/en/buy/auction/2022/american-muscle-rare-whiskey-bourbon-rye/high-west-a-midwinter-nights-dram-act-2-9-rye-98-6-4</v>
      </c>
    </row>
    <row r="466" spans="1:14" x14ac:dyDescent="0.25">
      <c r="A466" s="24"/>
      <c r="B466" s="12">
        <v>465</v>
      </c>
      <c r="C466" s="13" t="str">
        <f t="shared" si="0"/>
        <v>Hillrock Estate Solera Aged Bourbon 46.3 abv NV (1 BT75)</v>
      </c>
      <c r="D466" s="14">
        <v>100</v>
      </c>
      <c r="E466" s="14">
        <v>200</v>
      </c>
      <c r="F466" s="15" t="s">
        <v>1683</v>
      </c>
      <c r="G466" s="15" t="s">
        <v>1684</v>
      </c>
      <c r="H466" s="12" t="s">
        <v>1087</v>
      </c>
      <c r="I466" s="12" t="s">
        <v>1074</v>
      </c>
      <c r="J466" s="12">
        <v>1</v>
      </c>
      <c r="K466" s="12" t="s">
        <v>1075</v>
      </c>
      <c r="L466" s="15" t="s">
        <v>1076</v>
      </c>
      <c r="M466" s="25" t="s">
        <v>645</v>
      </c>
      <c r="N466" s="26" t="str">
        <f>VLOOKUP(B466,'Concise Lot Description'!465:1467,6)</f>
        <v>https://www.sothebys.com/en/buy/auction/2022/american-muscle-rare-whiskey-bourbon-rye/hillrock-estate-solera-aged-bourbon-46-3-abv-nv-1</v>
      </c>
    </row>
    <row r="467" spans="1:14" x14ac:dyDescent="0.25">
      <c r="A467" s="24"/>
      <c r="B467" s="12">
        <v>466</v>
      </c>
      <c r="C467" s="13" t="str">
        <f t="shared" si="0"/>
        <v>Hillrock Estate Solera Aged Bourbon 46.3 abv NV (1 BT75)</v>
      </c>
      <c r="D467" s="14">
        <v>100</v>
      </c>
      <c r="E467" s="14">
        <v>200</v>
      </c>
      <c r="F467" s="15" t="s">
        <v>1683</v>
      </c>
      <c r="G467" s="15" t="s">
        <v>1684</v>
      </c>
      <c r="H467" s="12" t="s">
        <v>1087</v>
      </c>
      <c r="I467" s="12" t="s">
        <v>1074</v>
      </c>
      <c r="J467" s="12">
        <v>1</v>
      </c>
      <c r="K467" s="12" t="s">
        <v>1075</v>
      </c>
      <c r="L467" s="15" t="s">
        <v>1076</v>
      </c>
      <c r="M467" s="27" t="s">
        <v>645</v>
      </c>
      <c r="N467" s="26" t="str">
        <f>VLOOKUP(B467,'Concise Lot Description'!466:1468,6)</f>
        <v>https://www.sothebys.com/en/buy/auction/2022/american-muscle-rare-whiskey-bourbon-rye/hillrock-estate-solera-aged-bourbon-46-3-abv-nv-1-2</v>
      </c>
    </row>
    <row r="468" spans="1:14" x14ac:dyDescent="0.25">
      <c r="A468" s="24"/>
      <c r="B468" s="12">
        <v>467</v>
      </c>
      <c r="C468" s="13" t="str">
        <f t="shared" si="0"/>
        <v>Jefferson's Ocean Aged At Sea Batch No.1 82.3 proof NV (1 BT75)</v>
      </c>
      <c r="D468" s="14">
        <v>600</v>
      </c>
      <c r="E468" s="14">
        <v>800</v>
      </c>
      <c r="F468" s="15" t="s">
        <v>1685</v>
      </c>
      <c r="G468" s="15" t="s">
        <v>1686</v>
      </c>
      <c r="H468" s="12" t="s">
        <v>1087</v>
      </c>
      <c r="I468" s="12" t="s">
        <v>1074</v>
      </c>
      <c r="J468" s="12">
        <v>1</v>
      </c>
      <c r="K468" s="12" t="s">
        <v>1075</v>
      </c>
      <c r="L468" s="15" t="s">
        <v>1076</v>
      </c>
      <c r="M468" s="25" t="s">
        <v>648</v>
      </c>
      <c r="N468" s="26" t="str">
        <f>VLOOKUP(B468,'Concise Lot Description'!467:1469,6)</f>
        <v>https://www.sothebys.com/en/buy/auction/2022/american-muscle-rare-whiskey-bourbon-rye/jeffersons-ocean-aged-at-sea-batch-no-1-82-3-proof</v>
      </c>
    </row>
    <row r="469" spans="1:14" x14ac:dyDescent="0.25">
      <c r="A469" s="24"/>
      <c r="B469" s="12">
        <v>468</v>
      </c>
      <c r="C469" s="13" t="str">
        <f t="shared" si="0"/>
        <v>Jefferson's Ocean Aged At Sea Batch No.1 82.3 proof NV (1 BT75)</v>
      </c>
      <c r="D469" s="14">
        <v>600</v>
      </c>
      <c r="E469" s="14">
        <v>800</v>
      </c>
      <c r="F469" s="15" t="s">
        <v>1685</v>
      </c>
      <c r="G469" s="15" t="s">
        <v>1686</v>
      </c>
      <c r="H469" s="12" t="s">
        <v>1087</v>
      </c>
      <c r="I469" s="12" t="s">
        <v>1074</v>
      </c>
      <c r="J469" s="12">
        <v>1</v>
      </c>
      <c r="K469" s="12" t="s">
        <v>1075</v>
      </c>
      <c r="L469" s="15" t="s">
        <v>1076</v>
      </c>
      <c r="M469" s="27" t="s">
        <v>648</v>
      </c>
      <c r="N469" s="26" t="str">
        <f>VLOOKUP(B469,'Concise Lot Description'!468:1470,6)</f>
        <v>https://www.sothebys.com/en/buy/auction/2022/american-muscle-rare-whiskey-bourbon-rye/jeffersons-ocean-aged-at-sea-batch-no-1-82-3-proof-2</v>
      </c>
    </row>
    <row r="470" spans="1:14" x14ac:dyDescent="0.25">
      <c r="A470" s="24"/>
      <c r="B470" s="12">
        <v>469</v>
      </c>
      <c r="C470" s="13" t="str">
        <f t="shared" si="0"/>
        <v>Jim Beam Distillers Masterpiece Collection NV (3 BT75)</v>
      </c>
      <c r="D470" s="14">
        <v>2200</v>
      </c>
      <c r="E470" s="14">
        <v>2400</v>
      </c>
      <c r="F470" s="15" t="s">
        <v>1687</v>
      </c>
      <c r="G470" s="15" t="s">
        <v>1688</v>
      </c>
      <c r="H470" s="12" t="s">
        <v>1636</v>
      </c>
      <c r="I470" s="12" t="s">
        <v>1074</v>
      </c>
      <c r="J470" s="12">
        <v>3</v>
      </c>
      <c r="K470" s="12" t="s">
        <v>1075</v>
      </c>
      <c r="L470" s="24"/>
      <c r="M470" s="28" t="s">
        <v>651</v>
      </c>
      <c r="N470" s="26" t="str">
        <f>VLOOKUP(B470,'Concise Lot Description'!469:1471,6)</f>
        <v>https://www.sothebys.com/en/buy/auction/2022/american-muscle-rare-whiskey-bourbon-rye/jim-beam-distillers-masterpiece-collection-nv-3</v>
      </c>
    </row>
    <row r="471" spans="1:14" x14ac:dyDescent="0.25">
      <c r="A471" s="24"/>
      <c r="B471" s="12">
        <v>470</v>
      </c>
      <c r="C471" s="13" t="str">
        <f t="shared" si="0"/>
        <v>John E. Fitzgerald Very Special Reserve 20 Year Old 45.0 abv 1992 (1 BT37)</v>
      </c>
      <c r="D471" s="14">
        <v>900</v>
      </c>
      <c r="E471" s="14">
        <v>1200</v>
      </c>
      <c r="F471" s="15" t="s">
        <v>1689</v>
      </c>
      <c r="G471" s="15" t="s">
        <v>1690</v>
      </c>
      <c r="H471" s="12" t="s">
        <v>1423</v>
      </c>
      <c r="I471" s="12">
        <v>1992</v>
      </c>
      <c r="J471" s="12">
        <v>1</v>
      </c>
      <c r="K471" s="12" t="s">
        <v>1628</v>
      </c>
      <c r="L471" s="15" t="s">
        <v>1076</v>
      </c>
      <c r="M471" s="27" t="s">
        <v>653</v>
      </c>
      <c r="N471" s="26" t="str">
        <f>VLOOKUP(B471,'Concise Lot Description'!470:1472,6)</f>
        <v>https://www.sothebys.com/en/buy/auction/2022/american-muscle-rare-whiskey-bourbon-rye/john-e-fitzgerald-very-special-reserve-20-year-old</v>
      </c>
    </row>
    <row r="472" spans="1:14" x14ac:dyDescent="0.25">
      <c r="A472" s="24"/>
      <c r="B472" s="12">
        <v>471</v>
      </c>
      <c r="C472" s="13" t="str">
        <f t="shared" si="0"/>
        <v>John E. Fitzgerald Very Special Reserve 20 Year Old 45.0 abv 1992 (1 BT37)</v>
      </c>
      <c r="D472" s="14">
        <v>900</v>
      </c>
      <c r="E472" s="14">
        <v>1200</v>
      </c>
      <c r="F472" s="15" t="s">
        <v>1691</v>
      </c>
      <c r="G472" s="15" t="s">
        <v>1690</v>
      </c>
      <c r="H472" s="12" t="s">
        <v>1423</v>
      </c>
      <c r="I472" s="12">
        <v>1992</v>
      </c>
      <c r="J472" s="12">
        <v>1</v>
      </c>
      <c r="K472" s="12" t="s">
        <v>1628</v>
      </c>
      <c r="L472" s="15" t="s">
        <v>1076</v>
      </c>
      <c r="M472" s="25" t="s">
        <v>653</v>
      </c>
      <c r="N472" s="26" t="str">
        <f>VLOOKUP(B472,'Concise Lot Description'!471:1473,6)</f>
        <v>https://www.sothebys.com/en/buy/auction/2022/american-muscle-rare-whiskey-bourbon-rye/john-e-fitzgerald-very-special-reserve-20-year-old-2</v>
      </c>
    </row>
    <row r="473" spans="1:14" x14ac:dyDescent="0.25">
      <c r="A473" s="24"/>
      <c r="B473" s="12">
        <v>472</v>
      </c>
      <c r="C473" s="13" t="str">
        <f t="shared" si="0"/>
        <v>John E. Fitzgerald Very Special Reserve 20 Year Old 45.0 abv 1992 (1 BT37)</v>
      </c>
      <c r="D473" s="14">
        <v>900</v>
      </c>
      <c r="E473" s="14">
        <v>1200</v>
      </c>
      <c r="F473" s="15" t="s">
        <v>1691</v>
      </c>
      <c r="G473" s="15" t="s">
        <v>1690</v>
      </c>
      <c r="H473" s="12" t="s">
        <v>1423</v>
      </c>
      <c r="I473" s="12">
        <v>1992</v>
      </c>
      <c r="J473" s="12">
        <v>1</v>
      </c>
      <c r="K473" s="12" t="s">
        <v>1628</v>
      </c>
      <c r="L473" s="15" t="s">
        <v>1076</v>
      </c>
      <c r="M473" s="27" t="s">
        <v>653</v>
      </c>
      <c r="N473" s="26" t="str">
        <f>VLOOKUP(B473,'Concise Lot Description'!472:1474,6)</f>
        <v>https://www.sothebys.com/en/buy/auction/2022/american-muscle-rare-whiskey-bourbon-rye/john-e-fitzgerald-very-special-reserve-20-year-old-3</v>
      </c>
    </row>
    <row r="474" spans="1:14" x14ac:dyDescent="0.25">
      <c r="A474" s="24"/>
      <c r="B474" s="12">
        <v>473</v>
      </c>
      <c r="C474" s="13" t="str">
        <f t="shared" si="0"/>
        <v>John E. Fitzgerald Very Special Reserve 20 Year Old 45.0 abv 1992 (1 BT37)</v>
      </c>
      <c r="D474" s="14">
        <v>900</v>
      </c>
      <c r="E474" s="14">
        <v>1200</v>
      </c>
      <c r="F474" s="15" t="s">
        <v>1692</v>
      </c>
      <c r="G474" s="15" t="s">
        <v>1690</v>
      </c>
      <c r="H474" s="12" t="s">
        <v>1423</v>
      </c>
      <c r="I474" s="12">
        <v>1992</v>
      </c>
      <c r="J474" s="12">
        <v>1</v>
      </c>
      <c r="K474" s="12" t="s">
        <v>1628</v>
      </c>
      <c r="L474" s="15" t="s">
        <v>1076</v>
      </c>
      <c r="M474" s="25" t="s">
        <v>653</v>
      </c>
      <c r="N474" s="26" t="str">
        <f>VLOOKUP(B474,'Concise Lot Description'!473:1475,6)</f>
        <v>https://www.sothebys.com/en/buy/auction/2022/american-muscle-rare-whiskey-bourbon-rye/john-e-fitzgerald-very-special-reserve-20-year-old-4</v>
      </c>
    </row>
    <row r="475" spans="1:14" x14ac:dyDescent="0.25">
      <c r="A475" s="24"/>
      <c r="B475" s="12">
        <v>474</v>
      </c>
      <c r="C475" s="13" t="str">
        <f t="shared" si="0"/>
        <v>Lux Row Double Barrel 12 Year Old 118.4 proof 2006 (1 BT75)</v>
      </c>
      <c r="D475" s="14">
        <v>150</v>
      </c>
      <c r="E475" s="14">
        <v>200</v>
      </c>
      <c r="F475" s="15" t="s">
        <v>1693</v>
      </c>
      <c r="G475" s="15" t="s">
        <v>1694</v>
      </c>
      <c r="H475" s="12" t="s">
        <v>1087</v>
      </c>
      <c r="I475" s="12">
        <v>2006</v>
      </c>
      <c r="J475" s="12">
        <v>1</v>
      </c>
      <c r="K475" s="12" t="s">
        <v>1075</v>
      </c>
      <c r="L475" s="15" t="s">
        <v>1076</v>
      </c>
      <c r="M475" s="27" t="s">
        <v>658</v>
      </c>
      <c r="N475" s="26" t="str">
        <f>VLOOKUP(B475,'Concise Lot Description'!474:1476,6)</f>
        <v>https://www.sothebys.com/en/buy/auction/2022/american-muscle-rare-whiskey-bourbon-rye/lux-row-double-barrel-12-year-old-118-4-proof-2006</v>
      </c>
    </row>
    <row r="476" spans="1:14" x14ac:dyDescent="0.25">
      <c r="A476" s="24"/>
      <c r="B476" s="12">
        <v>475</v>
      </c>
      <c r="C476" s="13" t="str">
        <f t="shared" si="0"/>
        <v>Lux Row Double Barrel 12 Year Old 118.4 proof 2006 (1 BT75)</v>
      </c>
      <c r="D476" s="14">
        <v>150</v>
      </c>
      <c r="E476" s="14">
        <v>200</v>
      </c>
      <c r="F476" s="15" t="s">
        <v>1695</v>
      </c>
      <c r="G476" s="15" t="s">
        <v>1694</v>
      </c>
      <c r="H476" s="12" t="s">
        <v>1087</v>
      </c>
      <c r="I476" s="12">
        <v>2006</v>
      </c>
      <c r="J476" s="12">
        <v>1</v>
      </c>
      <c r="K476" s="12" t="s">
        <v>1075</v>
      </c>
      <c r="L476" s="15" t="s">
        <v>1076</v>
      </c>
      <c r="M476" s="25" t="s">
        <v>658</v>
      </c>
      <c r="N476" s="26" t="str">
        <f>VLOOKUP(B476,'Concise Lot Description'!475:1477,6)</f>
        <v>https://www.sothebys.com/en/buy/auction/2022/american-muscle-rare-whiskey-bourbon-rye/lux-row-double-barrel-12-year-old-118-4-proof-2006-2</v>
      </c>
    </row>
    <row r="477" spans="1:14" x14ac:dyDescent="0.25">
      <c r="A477" s="24"/>
      <c r="B477" s="12">
        <v>476</v>
      </c>
      <c r="C477" s="13" t="str">
        <f t="shared" si="0"/>
        <v>Lux Row Double Barrel 12 Year Old 118.4 proof 2006 (1 BT75)</v>
      </c>
      <c r="D477" s="14">
        <v>150</v>
      </c>
      <c r="E477" s="14">
        <v>200</v>
      </c>
      <c r="F477" s="15" t="s">
        <v>1696</v>
      </c>
      <c r="G477" s="15" t="s">
        <v>1694</v>
      </c>
      <c r="H477" s="12" t="s">
        <v>1087</v>
      </c>
      <c r="I477" s="12">
        <v>2006</v>
      </c>
      <c r="J477" s="12">
        <v>1</v>
      </c>
      <c r="K477" s="12" t="s">
        <v>1075</v>
      </c>
      <c r="L477" s="15" t="s">
        <v>1076</v>
      </c>
      <c r="M477" s="27" t="s">
        <v>658</v>
      </c>
      <c r="N477" s="26" t="str">
        <f>VLOOKUP(B477,'Concise Lot Description'!476:1478,6)</f>
        <v>https://www.sothebys.com/en/buy/auction/2022/american-muscle-rare-whiskey-bourbon-rye/lux-row-double-barrel-12-year-old-118-4-proof-2006-3</v>
      </c>
    </row>
    <row r="478" spans="1:14" x14ac:dyDescent="0.25">
      <c r="A478" s="24"/>
      <c r="B478" s="12">
        <v>477</v>
      </c>
      <c r="C478" s="13" t="str">
        <f t="shared" si="0"/>
        <v>Michter's Single Barrel Rye 25 Year Old 117.3 proof NV (1 BT75)</v>
      </c>
      <c r="D478" s="14">
        <v>5000</v>
      </c>
      <c r="E478" s="14">
        <v>6000</v>
      </c>
      <c r="F478" s="15" t="s">
        <v>1697</v>
      </c>
      <c r="G478" s="15" t="s">
        <v>1698</v>
      </c>
      <c r="H478" s="12" t="s">
        <v>1087</v>
      </c>
      <c r="I478" s="12" t="s">
        <v>1074</v>
      </c>
      <c r="J478" s="12">
        <v>1</v>
      </c>
      <c r="K478" s="12" t="s">
        <v>1075</v>
      </c>
      <c r="L478" s="15" t="s">
        <v>1106</v>
      </c>
      <c r="M478" s="25" t="s">
        <v>662</v>
      </c>
      <c r="N478" s="26" t="str">
        <f>VLOOKUP(B478,'Concise Lot Description'!477:1479,6)</f>
        <v>https://www.sothebys.com/en/buy/auction/2022/american-muscle-rare-whiskey-bourbon-rye/michters-single-barrel-rye-25-year-old-117-3-proof</v>
      </c>
    </row>
    <row r="479" spans="1:14" x14ac:dyDescent="0.25">
      <c r="A479" s="24"/>
      <c r="B479" s="12">
        <v>478</v>
      </c>
      <c r="C479" s="13" t="str">
        <f t="shared" si="0"/>
        <v>Michter's Single Barrel Bourbon 25 Year Old 108.6 proof NV (1 BT75)</v>
      </c>
      <c r="D479" s="14">
        <v>5000</v>
      </c>
      <c r="E479" s="14">
        <v>6000</v>
      </c>
      <c r="F479" s="15" t="s">
        <v>1699</v>
      </c>
      <c r="G479" s="15" t="s">
        <v>1700</v>
      </c>
      <c r="H479" s="12" t="s">
        <v>1087</v>
      </c>
      <c r="I479" s="12" t="s">
        <v>1074</v>
      </c>
      <c r="J479" s="12">
        <v>1</v>
      </c>
      <c r="K479" s="12" t="s">
        <v>1075</v>
      </c>
      <c r="L479" s="15" t="s">
        <v>1076</v>
      </c>
      <c r="M479" s="27" t="s">
        <v>664</v>
      </c>
      <c r="N479" s="26" t="str">
        <f>VLOOKUP(B479,'Concise Lot Description'!478:1480,6)</f>
        <v>https://www.sothebys.com/en/buy/auction/2022/american-muscle-rare-whiskey-bourbon-rye/michters-single-barrel-bourbon-25-year-old-108-6</v>
      </c>
    </row>
    <row r="480" spans="1:14" x14ac:dyDescent="0.25">
      <c r="A480" s="24"/>
      <c r="B480" s="12">
        <v>479</v>
      </c>
      <c r="C480" s="13" t="str">
        <f t="shared" si="0"/>
        <v>Michter's Single Barrel Bourbon 20 Year Old 114.2 proof NV (1 BT75)</v>
      </c>
      <c r="D480" s="14">
        <v>4000</v>
      </c>
      <c r="E480" s="14">
        <v>5000</v>
      </c>
      <c r="F480" s="15" t="s">
        <v>1701</v>
      </c>
      <c r="G480" s="15" t="s">
        <v>1702</v>
      </c>
      <c r="H480" s="12" t="s">
        <v>1087</v>
      </c>
      <c r="I480" s="12" t="s">
        <v>1074</v>
      </c>
      <c r="J480" s="12">
        <v>1</v>
      </c>
      <c r="K480" s="12" t="s">
        <v>1075</v>
      </c>
      <c r="L480" s="15" t="s">
        <v>1076</v>
      </c>
      <c r="M480" s="25" t="s">
        <v>666</v>
      </c>
      <c r="N480" s="26" t="str">
        <f>VLOOKUP(B480,'Concise Lot Description'!479:1481,6)</f>
        <v>https://www.sothebys.com/en/buy/auction/2022/american-muscle-rare-whiskey-bourbon-rye/michters-single-barrel-bourbon-20-year-old-114-2</v>
      </c>
    </row>
    <row r="481" spans="1:14" x14ac:dyDescent="0.25">
      <c r="A481" s="24"/>
      <c r="B481" s="12">
        <v>480</v>
      </c>
      <c r="C481" s="13" t="str">
        <f t="shared" si="0"/>
        <v>Michter's Single Barrel Bourbon 20 Year Old 114.2 proof NV (1 BT75)</v>
      </c>
      <c r="D481" s="14">
        <v>4000</v>
      </c>
      <c r="E481" s="14">
        <v>5000</v>
      </c>
      <c r="F481" s="15" t="s">
        <v>1703</v>
      </c>
      <c r="G481" s="15" t="s">
        <v>1702</v>
      </c>
      <c r="H481" s="12" t="s">
        <v>1087</v>
      </c>
      <c r="I481" s="12" t="s">
        <v>1074</v>
      </c>
      <c r="J481" s="12">
        <v>1</v>
      </c>
      <c r="K481" s="12" t="s">
        <v>1075</v>
      </c>
      <c r="L481" s="15" t="s">
        <v>1076</v>
      </c>
      <c r="M481" s="27" t="s">
        <v>666</v>
      </c>
      <c r="N481" s="26" t="str">
        <f>VLOOKUP(B481,'Concise Lot Description'!480:1482,6)</f>
        <v>https://www.sothebys.com/en/buy/auction/2022/american-muscle-rare-whiskey-bourbon-rye/michters-single-barrel-bourbon-20-year-old-114-2-3</v>
      </c>
    </row>
    <row r="482" spans="1:14" x14ac:dyDescent="0.25">
      <c r="A482" s="24"/>
      <c r="B482" s="12">
        <v>481</v>
      </c>
      <c r="C482" s="13" t="str">
        <f t="shared" si="0"/>
        <v>Michter's Single Barrel Bourbon 20 Year Old 114.2 proof NV (1 BT75)</v>
      </c>
      <c r="D482" s="14">
        <v>4000</v>
      </c>
      <c r="E482" s="14">
        <v>5000</v>
      </c>
      <c r="F482" s="15" t="s">
        <v>1704</v>
      </c>
      <c r="G482" s="15" t="s">
        <v>1702</v>
      </c>
      <c r="H482" s="12" t="s">
        <v>1087</v>
      </c>
      <c r="I482" s="12" t="s">
        <v>1074</v>
      </c>
      <c r="J482" s="12">
        <v>1</v>
      </c>
      <c r="K482" s="12" t="s">
        <v>1075</v>
      </c>
      <c r="L482" s="15" t="s">
        <v>1076</v>
      </c>
      <c r="M482" s="25" t="s">
        <v>666</v>
      </c>
      <c r="N482" s="26" t="str">
        <f>VLOOKUP(B482,'Concise Lot Description'!481:1483,6)</f>
        <v>https://www.sothebys.com/en/buy/auction/2022/american-muscle-rare-whiskey-bourbon-rye/michters-single-barrel-bourbon-20-year-old-114-2-2</v>
      </c>
    </row>
    <row r="483" spans="1:14" x14ac:dyDescent="0.25">
      <c r="A483" s="24"/>
      <c r="B483" s="12">
        <v>482</v>
      </c>
      <c r="C483" s="13" t="str">
        <f t="shared" si="0"/>
        <v>Michter's Single Barrel Bourbon 20 Year Old 114.2 proof NV (1 BT75)</v>
      </c>
      <c r="D483" s="14">
        <v>4000</v>
      </c>
      <c r="E483" s="14">
        <v>5000</v>
      </c>
      <c r="F483" s="15" t="s">
        <v>1705</v>
      </c>
      <c r="G483" s="15" t="s">
        <v>1702</v>
      </c>
      <c r="H483" s="12" t="s">
        <v>1087</v>
      </c>
      <c r="I483" s="12" t="s">
        <v>1074</v>
      </c>
      <c r="J483" s="12">
        <v>1</v>
      </c>
      <c r="K483" s="12" t="s">
        <v>1075</v>
      </c>
      <c r="L483" s="15" t="s">
        <v>1076</v>
      </c>
      <c r="M483" s="27" t="s">
        <v>666</v>
      </c>
      <c r="N483" s="26" t="str">
        <f>VLOOKUP(B483,'Concise Lot Description'!482:1484,6)</f>
        <v>https://www.sothebys.com/en/buy/auction/2022/american-muscle-rare-whiskey-bourbon-rye/michters-single-barrel-bourbon-20-year-old-114-2-4</v>
      </c>
    </row>
    <row r="484" spans="1:14" x14ac:dyDescent="0.25">
      <c r="A484" s="24"/>
      <c r="B484" s="12">
        <v>483</v>
      </c>
      <c r="C484" s="13" t="str">
        <f t="shared" si="0"/>
        <v>Michters Single Barrel Rye 10 Year Old 92.8 proof NV (1 BT75)</v>
      </c>
      <c r="D484" s="14">
        <v>150</v>
      </c>
      <c r="E484" s="14">
        <v>200</v>
      </c>
      <c r="F484" s="15" t="s">
        <v>1706</v>
      </c>
      <c r="G484" s="15" t="s">
        <v>1707</v>
      </c>
      <c r="H484" s="12" t="s">
        <v>1087</v>
      </c>
      <c r="I484" s="12" t="s">
        <v>1074</v>
      </c>
      <c r="J484" s="12">
        <v>1</v>
      </c>
      <c r="K484" s="12" t="s">
        <v>1075</v>
      </c>
      <c r="L484" s="15" t="s">
        <v>1106</v>
      </c>
      <c r="M484" s="25" t="s">
        <v>671</v>
      </c>
      <c r="N484" s="26" t="str">
        <f>VLOOKUP(B484,'Concise Lot Description'!483:1485,6)</f>
        <v>https://www.sothebys.com/en/buy/auction/2022/american-muscle-rare-whiskey-bourbon-rye/michters-single-barrel-rye-10-year-old-92-8-proof</v>
      </c>
    </row>
    <row r="485" spans="1:14" x14ac:dyDescent="0.25">
      <c r="A485" s="24"/>
      <c r="B485" s="12">
        <v>484</v>
      </c>
      <c r="C485" s="13" t="str">
        <f t="shared" si="0"/>
        <v>Michter's Single Barrel Bourbon 10 Year Old 94.4 proof NV (1 BT75)</v>
      </c>
      <c r="D485" s="14">
        <v>400</v>
      </c>
      <c r="E485" s="14">
        <v>600</v>
      </c>
      <c r="F485" s="15" t="s">
        <v>1708</v>
      </c>
      <c r="G485" s="15" t="s">
        <v>1709</v>
      </c>
      <c r="H485" s="12" t="s">
        <v>1087</v>
      </c>
      <c r="I485" s="12" t="s">
        <v>1074</v>
      </c>
      <c r="J485" s="12">
        <v>1</v>
      </c>
      <c r="K485" s="12" t="s">
        <v>1075</v>
      </c>
      <c r="L485" s="15" t="s">
        <v>1076</v>
      </c>
      <c r="M485" s="27" t="s">
        <v>673</v>
      </c>
      <c r="N485" s="26" t="str">
        <f>VLOOKUP(B485,'Concise Lot Description'!484:1486,6)</f>
        <v>https://www.sothebys.com/en/buy/auction/2022/american-muscle-rare-whiskey-bourbon-rye/michters-single-barrel-bourbon-10-year-old-94-4</v>
      </c>
    </row>
    <row r="486" spans="1:14" x14ac:dyDescent="0.25">
      <c r="A486" s="24"/>
      <c r="B486" s="12">
        <v>485</v>
      </c>
      <c r="C486" s="13" t="str">
        <f t="shared" si="0"/>
        <v>Michter's Single Barrel Bourbon 10 Year Old 94.4 proof NV (1 BT75)</v>
      </c>
      <c r="D486" s="14">
        <v>400</v>
      </c>
      <c r="E486" s="14">
        <v>600</v>
      </c>
      <c r="F486" s="15" t="s">
        <v>1708</v>
      </c>
      <c r="G486" s="15" t="s">
        <v>1709</v>
      </c>
      <c r="H486" s="12" t="s">
        <v>1087</v>
      </c>
      <c r="I486" s="12" t="s">
        <v>1074</v>
      </c>
      <c r="J486" s="12">
        <v>1</v>
      </c>
      <c r="K486" s="12" t="s">
        <v>1075</v>
      </c>
      <c r="L486" s="15" t="s">
        <v>1076</v>
      </c>
      <c r="M486" s="25" t="s">
        <v>673</v>
      </c>
      <c r="N486" s="26" t="str">
        <f>VLOOKUP(B486,'Concise Lot Description'!485:1487,6)</f>
        <v>https://www.sothebys.com/en/buy/auction/2022/american-muscle-rare-whiskey-bourbon-rye/michters-single-barrel-bourbon-10-year-old-94-4-2</v>
      </c>
    </row>
    <row r="487" spans="1:14" x14ac:dyDescent="0.25">
      <c r="A487" s="24"/>
      <c r="B487" s="12">
        <v>486</v>
      </c>
      <c r="C487" s="13" t="str">
        <f t="shared" si="0"/>
        <v>Michter's Single Barrel Bourbon 10 Year Old 94.4 proof NV (1 BT75)</v>
      </c>
      <c r="D487" s="14">
        <v>200</v>
      </c>
      <c r="E487" s="14">
        <v>400</v>
      </c>
      <c r="F487" s="15" t="s">
        <v>1710</v>
      </c>
      <c r="G487" s="15" t="s">
        <v>1709</v>
      </c>
      <c r="H487" s="12" t="s">
        <v>1087</v>
      </c>
      <c r="I487" s="12" t="s">
        <v>1074</v>
      </c>
      <c r="J487" s="12">
        <v>1</v>
      </c>
      <c r="K487" s="12" t="s">
        <v>1075</v>
      </c>
      <c r="L487" s="15" t="s">
        <v>1076</v>
      </c>
      <c r="M487" s="27" t="s">
        <v>673</v>
      </c>
      <c r="N487" s="26" t="str">
        <f>VLOOKUP(B487,'Concise Lot Description'!486:1488,6)</f>
        <v>https://www.sothebys.com/en/buy/auction/2022/american-muscle-rare-whiskey-bourbon-rye/michters-single-barrel-bourbon-10-year-old-94-4-3</v>
      </c>
    </row>
    <row r="488" spans="1:14" x14ac:dyDescent="0.25">
      <c r="A488" s="24"/>
      <c r="B488" s="12">
        <v>487</v>
      </c>
      <c r="C488" s="13" t="str">
        <f t="shared" si="0"/>
        <v>Michter's Single Barrel Bourbon 10 Year Old 94.4 proof NV (1 BT75)</v>
      </c>
      <c r="D488" s="14">
        <v>150</v>
      </c>
      <c r="E488" s="14">
        <v>200</v>
      </c>
      <c r="F488" s="15" t="s">
        <v>1711</v>
      </c>
      <c r="G488" s="15" t="s">
        <v>1709</v>
      </c>
      <c r="H488" s="12" t="s">
        <v>1087</v>
      </c>
      <c r="I488" s="12" t="s">
        <v>1074</v>
      </c>
      <c r="J488" s="12">
        <v>1</v>
      </c>
      <c r="K488" s="12" t="s">
        <v>1075</v>
      </c>
      <c r="L488" s="15" t="s">
        <v>1076</v>
      </c>
      <c r="M488" s="25" t="s">
        <v>673</v>
      </c>
      <c r="N488" s="26" t="str">
        <f>VLOOKUP(B488,'Concise Lot Description'!487:1489,6)</f>
        <v>https://www.sothebys.com/en/buy/auction/2022/american-muscle-rare-whiskey-bourbon-rye/michters-single-barrel-bourbon-10-year-old-94-4-4</v>
      </c>
    </row>
    <row r="489" spans="1:14" x14ac:dyDescent="0.25">
      <c r="A489" s="24"/>
      <c r="B489" s="12">
        <v>488</v>
      </c>
      <c r="C489" s="13" t="str">
        <f t="shared" si="0"/>
        <v>Michter's Single Barrel Bourbon 10 Year Old 94.4 proof NV (1 BT75)</v>
      </c>
      <c r="D489" s="14">
        <v>150</v>
      </c>
      <c r="E489" s="14">
        <v>200</v>
      </c>
      <c r="F489" s="15" t="s">
        <v>1712</v>
      </c>
      <c r="G489" s="15" t="s">
        <v>1709</v>
      </c>
      <c r="H489" s="12" t="s">
        <v>1087</v>
      </c>
      <c r="I489" s="12" t="s">
        <v>1074</v>
      </c>
      <c r="J489" s="12">
        <v>1</v>
      </c>
      <c r="K489" s="12" t="s">
        <v>1075</v>
      </c>
      <c r="L489" s="15" t="s">
        <v>1076</v>
      </c>
      <c r="M489" s="27" t="s">
        <v>673</v>
      </c>
      <c r="N489" s="26" t="str">
        <f>VLOOKUP(B489,'Concise Lot Description'!488:1490,6)</f>
        <v>https://www.sothebys.com/en/buy/auction/2022/american-muscle-rare-whiskey-bourbon-rye/michters-single-barrel-bourbon-10-year-old-94-4-5</v>
      </c>
    </row>
    <row r="490" spans="1:14" x14ac:dyDescent="0.25">
      <c r="A490" s="24"/>
      <c r="B490" s="12">
        <v>489</v>
      </c>
      <c r="C490" s="13" t="str">
        <f t="shared" si="0"/>
        <v>Old Elk Sour Mash Reserve 6 Year Old 105 proof NV (1 BT75)</v>
      </c>
      <c r="D490" s="14">
        <v>100</v>
      </c>
      <c r="E490" s="14">
        <v>150</v>
      </c>
      <c r="F490" s="15" t="s">
        <v>1713</v>
      </c>
      <c r="G490" s="15" t="s">
        <v>1714</v>
      </c>
      <c r="H490" s="12" t="s">
        <v>1073</v>
      </c>
      <c r="I490" s="12" t="s">
        <v>1074</v>
      </c>
      <c r="J490" s="12">
        <v>1</v>
      </c>
      <c r="K490" s="12" t="s">
        <v>1075</v>
      </c>
      <c r="L490" s="15" t="s">
        <v>1076</v>
      </c>
      <c r="M490" s="25" t="s">
        <v>679</v>
      </c>
      <c r="N490" s="26" t="str">
        <f>VLOOKUP(B490,'Concise Lot Description'!489:1491,6)</f>
        <v>https://www.sothebys.com/en/buy/auction/2022/american-muscle-rare-whiskey-bourbon-rye/old-elk-sour-mash-reserve-6-year-old-105-proof-nv</v>
      </c>
    </row>
    <row r="491" spans="1:14" x14ac:dyDescent="0.25">
      <c r="A491" s="24"/>
      <c r="B491" s="12">
        <v>490</v>
      </c>
      <c r="C491" s="13" t="str">
        <f t="shared" si="0"/>
        <v>Old Fitzgerald 16 Year Old Bottled In Bond 100 proof NV (3 BT75)</v>
      </c>
      <c r="D491" s="14">
        <v>1200</v>
      </c>
      <c r="E491" s="14">
        <v>1500</v>
      </c>
      <c r="F491" s="15" t="s">
        <v>1715</v>
      </c>
      <c r="G491" s="15" t="s">
        <v>1716</v>
      </c>
      <c r="H491" s="12" t="s">
        <v>1087</v>
      </c>
      <c r="I491" s="12" t="s">
        <v>1074</v>
      </c>
      <c r="J491" s="12">
        <v>3</v>
      </c>
      <c r="K491" s="12" t="s">
        <v>1075</v>
      </c>
      <c r="L491" s="15" t="s">
        <v>1076</v>
      </c>
      <c r="M491" s="27" t="s">
        <v>681</v>
      </c>
      <c r="N491" s="26" t="str">
        <f>VLOOKUP(B491,'Concise Lot Description'!490:1492,6)</f>
        <v>https://www.sothebys.com/en/buy/auction/2022/american-muscle-rare-whiskey-bourbon-rye/old-fitzgerald-16-year-old-bottled-in-bond-100</v>
      </c>
    </row>
    <row r="492" spans="1:14" x14ac:dyDescent="0.25">
      <c r="A492" s="24"/>
      <c r="B492" s="12">
        <v>491</v>
      </c>
      <c r="C492" s="13" t="str">
        <f t="shared" si="0"/>
        <v>Old Fitzgerald 16 Year Old Bottled In Bond 100 proof NV (1 BT75)</v>
      </c>
      <c r="D492" s="14">
        <v>400</v>
      </c>
      <c r="E492" s="14">
        <v>500</v>
      </c>
      <c r="F492" s="15" t="s">
        <v>1717</v>
      </c>
      <c r="G492" s="15" t="s">
        <v>1716</v>
      </c>
      <c r="H492" s="12" t="s">
        <v>1087</v>
      </c>
      <c r="I492" s="12" t="s">
        <v>1074</v>
      </c>
      <c r="J492" s="12">
        <v>1</v>
      </c>
      <c r="K492" s="12" t="s">
        <v>1075</v>
      </c>
      <c r="L492" s="15" t="s">
        <v>1076</v>
      </c>
      <c r="M492" s="25" t="s">
        <v>683</v>
      </c>
      <c r="N492" s="26" t="str">
        <f>VLOOKUP(B492,'Concise Lot Description'!491:1493,6)</f>
        <v>https://www.sothebys.com/en/buy/auction/2022/american-muscle-rare-whiskey-bourbon-rye/old-fitzgerald-16-year-old-bottled-in-bond-100-2</v>
      </c>
    </row>
    <row r="493" spans="1:14" x14ac:dyDescent="0.25">
      <c r="A493" s="24"/>
      <c r="B493" s="12">
        <v>492</v>
      </c>
      <c r="C493" s="13" t="str">
        <f t="shared" si="0"/>
        <v>Old Fitzgerald 16 Year Old Bottled In Bond 100 proof NV (1 BT75)</v>
      </c>
      <c r="D493" s="14">
        <v>400</v>
      </c>
      <c r="E493" s="14">
        <v>500</v>
      </c>
      <c r="F493" s="15" t="s">
        <v>1718</v>
      </c>
      <c r="G493" s="15" t="s">
        <v>1716</v>
      </c>
      <c r="H493" s="12" t="s">
        <v>1087</v>
      </c>
      <c r="I493" s="12" t="s">
        <v>1074</v>
      </c>
      <c r="J493" s="12">
        <v>1</v>
      </c>
      <c r="K493" s="12" t="s">
        <v>1075</v>
      </c>
      <c r="L493" s="15" t="s">
        <v>1076</v>
      </c>
      <c r="M493" s="27" t="s">
        <v>683</v>
      </c>
      <c r="N493" s="26" t="str">
        <f>VLOOKUP(B493,'Concise Lot Description'!492:1494,6)</f>
        <v>https://www.sothebys.com/en/buy/auction/2022/american-muscle-rare-whiskey-bourbon-rye/old-fitzgerald-16-year-old-bottled-in-bond-100-3</v>
      </c>
    </row>
    <row r="494" spans="1:14" x14ac:dyDescent="0.25">
      <c r="A494" s="24"/>
      <c r="B494" s="12">
        <v>493</v>
      </c>
      <c r="C494" s="13" t="str">
        <f t="shared" si="0"/>
        <v>Old Fitzgerald 15 Year Old Bottled In Bond 100 proof NV (3 BT75)</v>
      </c>
      <c r="D494" s="14">
        <v>900</v>
      </c>
      <c r="E494" s="14">
        <v>1200</v>
      </c>
      <c r="F494" s="15" t="s">
        <v>1719</v>
      </c>
      <c r="G494" s="15" t="s">
        <v>1720</v>
      </c>
      <c r="H494" s="12" t="s">
        <v>1087</v>
      </c>
      <c r="I494" s="12" t="s">
        <v>1074</v>
      </c>
      <c r="J494" s="12">
        <v>3</v>
      </c>
      <c r="K494" s="12" t="s">
        <v>1075</v>
      </c>
      <c r="L494" s="15" t="s">
        <v>1076</v>
      </c>
      <c r="M494" s="25" t="s">
        <v>686</v>
      </c>
      <c r="N494" s="26" t="str">
        <f>VLOOKUP(B494,'Concise Lot Description'!493:1495,6)</f>
        <v>https://www.sothebys.com/en/buy/auction/2022/american-muscle-rare-whiskey-bourbon-rye/old-fitzgerald-15-year-old-bottled-in-bond-100</v>
      </c>
    </row>
    <row r="495" spans="1:14" x14ac:dyDescent="0.25">
      <c r="A495" s="24"/>
      <c r="B495" s="12">
        <v>494</v>
      </c>
      <c r="C495" s="13" t="str">
        <f t="shared" si="0"/>
        <v>Old Fitzgerald 15 Year Old Bottled In Bond 100 proof NV (1 BT75)</v>
      </c>
      <c r="D495" s="14">
        <v>300</v>
      </c>
      <c r="E495" s="14">
        <v>400</v>
      </c>
      <c r="F495" s="15" t="s">
        <v>1721</v>
      </c>
      <c r="G495" s="15" t="s">
        <v>1720</v>
      </c>
      <c r="H495" s="12" t="s">
        <v>1087</v>
      </c>
      <c r="I495" s="12" t="s">
        <v>1074</v>
      </c>
      <c r="J495" s="12">
        <v>1</v>
      </c>
      <c r="K495" s="12" t="s">
        <v>1075</v>
      </c>
      <c r="L495" s="15" t="s">
        <v>1076</v>
      </c>
      <c r="M495" s="27" t="s">
        <v>688</v>
      </c>
      <c r="N495" s="26" t="str">
        <f>VLOOKUP(B495,'Concise Lot Description'!494:1496,6)</f>
        <v>https://www.sothebys.com/en/buy/auction/2022/american-muscle-rare-whiskey-bourbon-rye/old-fitzgerald-15-year-old-bottled-in-bond-100-2</v>
      </c>
    </row>
    <row r="496" spans="1:14" x14ac:dyDescent="0.25">
      <c r="A496" s="24"/>
      <c r="B496" s="12">
        <v>495</v>
      </c>
      <c r="C496" s="13" t="str">
        <f t="shared" si="0"/>
        <v>Old Fitzgerald 14 Year Old Bottled In Bond 100 proof NV (3 BT75)</v>
      </c>
      <c r="D496" s="14">
        <v>1200</v>
      </c>
      <c r="E496" s="14">
        <v>1500</v>
      </c>
      <c r="F496" s="15" t="s">
        <v>1722</v>
      </c>
      <c r="G496" s="15" t="s">
        <v>1723</v>
      </c>
      <c r="H496" s="12" t="s">
        <v>1087</v>
      </c>
      <c r="I496" s="12" t="s">
        <v>1074</v>
      </c>
      <c r="J496" s="12">
        <v>3</v>
      </c>
      <c r="K496" s="12" t="s">
        <v>1075</v>
      </c>
      <c r="L496" s="15" t="s">
        <v>1076</v>
      </c>
      <c r="M496" s="25" t="s">
        <v>690</v>
      </c>
      <c r="N496" s="26" t="str">
        <f>VLOOKUP(B496,'Concise Lot Description'!495:1497,6)</f>
        <v>https://www.sothebys.com/en/buy/auction/2022/american-muscle-rare-whiskey-bourbon-rye/old-fitzgerald-14-year-old-bottled-in-bond-100</v>
      </c>
    </row>
    <row r="497" spans="1:14" x14ac:dyDescent="0.25">
      <c r="A497" s="24"/>
      <c r="B497" s="12">
        <v>496</v>
      </c>
      <c r="C497" s="13" t="str">
        <f t="shared" si="0"/>
        <v>Old Fitzgerald 14 Year Old Bottled In Bond 100 proof NV (1 BT75)</v>
      </c>
      <c r="D497" s="14">
        <v>400</v>
      </c>
      <c r="E497" s="14">
        <v>500</v>
      </c>
      <c r="F497" s="15" t="s">
        <v>1724</v>
      </c>
      <c r="G497" s="15" t="s">
        <v>1723</v>
      </c>
      <c r="H497" s="12" t="s">
        <v>1087</v>
      </c>
      <c r="I497" s="12" t="s">
        <v>1074</v>
      </c>
      <c r="J497" s="12">
        <v>1</v>
      </c>
      <c r="K497" s="12" t="s">
        <v>1075</v>
      </c>
      <c r="L497" s="15" t="s">
        <v>1076</v>
      </c>
      <c r="M497" s="27" t="s">
        <v>692</v>
      </c>
      <c r="N497" s="26" t="str">
        <f>VLOOKUP(B497,'Concise Lot Description'!496:1498,6)</f>
        <v>https://www.sothebys.com/en/buy/auction/2022/american-muscle-rare-whiskey-bourbon-rye/old-fitzgerald-14-year-old-bottled-in-bond-100-2</v>
      </c>
    </row>
    <row r="498" spans="1:14" x14ac:dyDescent="0.25">
      <c r="A498" s="24"/>
      <c r="B498" s="12">
        <v>497</v>
      </c>
      <c r="C498" s="13" t="str">
        <f t="shared" si="0"/>
        <v>Old Fitzgerald 14 Year Old Bottled In Bond 100 proof NV (1 BT75)</v>
      </c>
      <c r="D498" s="14">
        <v>400</v>
      </c>
      <c r="E498" s="14">
        <v>500</v>
      </c>
      <c r="F498" s="15" t="s">
        <v>1725</v>
      </c>
      <c r="G498" s="15" t="s">
        <v>1723</v>
      </c>
      <c r="H498" s="12" t="s">
        <v>1087</v>
      </c>
      <c r="I498" s="12" t="s">
        <v>1074</v>
      </c>
      <c r="J498" s="12">
        <v>1</v>
      </c>
      <c r="K498" s="12" t="s">
        <v>1075</v>
      </c>
      <c r="L498" s="15" t="s">
        <v>1076</v>
      </c>
      <c r="M498" s="25" t="s">
        <v>692</v>
      </c>
      <c r="N498" s="26" t="str">
        <f>VLOOKUP(B498,'Concise Lot Description'!497:1499,6)</f>
        <v>https://www.sothebys.com/en/buy/auction/2022/american-muscle-rare-whiskey-bourbon-rye/old-fitzgerald-14-year-old-bottled-in-bond-100-3</v>
      </c>
    </row>
    <row r="499" spans="1:14" x14ac:dyDescent="0.25">
      <c r="A499" s="24"/>
      <c r="B499" s="12">
        <v>498</v>
      </c>
      <c r="C499" s="13" t="str">
        <f t="shared" si="0"/>
        <v>Old Fitzgerald 14 Year Old Bottled In Bond 100 proof NV (1 BT75)</v>
      </c>
      <c r="D499" s="14">
        <v>400</v>
      </c>
      <c r="E499" s="14">
        <v>500</v>
      </c>
      <c r="F499" s="15" t="s">
        <v>1726</v>
      </c>
      <c r="G499" s="15" t="s">
        <v>1723</v>
      </c>
      <c r="H499" s="12" t="s">
        <v>1087</v>
      </c>
      <c r="I499" s="12" t="s">
        <v>1074</v>
      </c>
      <c r="J499" s="12">
        <v>1</v>
      </c>
      <c r="K499" s="12" t="s">
        <v>1075</v>
      </c>
      <c r="L499" s="15" t="s">
        <v>1076</v>
      </c>
      <c r="M499" s="27" t="s">
        <v>692</v>
      </c>
      <c r="N499" s="26" t="str">
        <f>VLOOKUP(B499,'Concise Lot Description'!498:1500,6)</f>
        <v>https://www.sothebys.com/en/buy/auction/2022/american-muscle-rare-whiskey-bourbon-rye/old-fitzgerald-14-year-old-bottled-in-bond-100-4</v>
      </c>
    </row>
    <row r="500" spans="1:14" x14ac:dyDescent="0.25">
      <c r="A500" s="24"/>
      <c r="B500" s="12">
        <v>499</v>
      </c>
      <c r="C500" s="13" t="str">
        <f t="shared" si="0"/>
        <v>Old Fitzgerald 14 Year Old Bottled In Bond 100 proof NV (1 BT75)</v>
      </c>
      <c r="D500" s="14">
        <v>400</v>
      </c>
      <c r="E500" s="14">
        <v>500</v>
      </c>
      <c r="F500" s="15" t="s">
        <v>1727</v>
      </c>
      <c r="G500" s="15" t="s">
        <v>1723</v>
      </c>
      <c r="H500" s="12" t="s">
        <v>1087</v>
      </c>
      <c r="I500" s="12" t="s">
        <v>1074</v>
      </c>
      <c r="J500" s="12">
        <v>1</v>
      </c>
      <c r="K500" s="12" t="s">
        <v>1075</v>
      </c>
      <c r="L500" s="15" t="s">
        <v>1076</v>
      </c>
      <c r="M500" s="25" t="s">
        <v>692</v>
      </c>
      <c r="N500" s="26" t="str">
        <f>VLOOKUP(B500,'Concise Lot Description'!499:1501,6)</f>
        <v>https://www.sothebys.com/en/buy/auction/2022/american-muscle-rare-whiskey-bourbon-rye/old-fitzgerald-14-year-old-bottled-in-bond-100-5</v>
      </c>
    </row>
    <row r="501" spans="1:14" x14ac:dyDescent="0.25">
      <c r="A501" s="24"/>
      <c r="B501" s="12">
        <v>500</v>
      </c>
      <c r="C501" s="13" t="str">
        <f t="shared" si="0"/>
        <v>Old Fitzgerald 14 Year Old Bottled In Bond 100 proof NV (1 BT75)</v>
      </c>
      <c r="D501" s="14">
        <v>250</v>
      </c>
      <c r="E501" s="14">
        <v>350</v>
      </c>
      <c r="F501" s="15" t="s">
        <v>1728</v>
      </c>
      <c r="G501" s="15" t="s">
        <v>1723</v>
      </c>
      <c r="H501" s="12" t="s">
        <v>1087</v>
      </c>
      <c r="I501" s="12" t="s">
        <v>1074</v>
      </c>
      <c r="J501" s="12">
        <v>1</v>
      </c>
      <c r="K501" s="12" t="s">
        <v>1075</v>
      </c>
      <c r="L501" s="15" t="s">
        <v>1076</v>
      </c>
      <c r="M501" s="27" t="s">
        <v>692</v>
      </c>
      <c r="N501" s="26" t="str">
        <f>VLOOKUP(B501,'Concise Lot Description'!500:1502,6)</f>
        <v>https://www.sothebys.com/en/buy/auction/2022/american-muscle-rare-whiskey-bourbon-rye/old-fitzgerald-14-year-old-bottled-in-bond-100-6</v>
      </c>
    </row>
    <row r="502" spans="1:14" x14ac:dyDescent="0.25">
      <c r="A502" s="24"/>
      <c r="B502" s="12">
        <v>501</v>
      </c>
      <c r="C502" s="13" t="str">
        <f t="shared" si="0"/>
        <v>Old Fitzgerald 13 Year Old Bottled In Bond 100 proof NV (3 BT75)</v>
      </c>
      <c r="D502" s="14">
        <v>900</v>
      </c>
      <c r="E502" s="14">
        <v>1200</v>
      </c>
      <c r="F502" s="15" t="s">
        <v>1729</v>
      </c>
      <c r="G502" s="15" t="s">
        <v>1730</v>
      </c>
      <c r="H502" s="12" t="s">
        <v>1087</v>
      </c>
      <c r="I502" s="12" t="s">
        <v>1074</v>
      </c>
      <c r="J502" s="12">
        <v>3</v>
      </c>
      <c r="K502" s="12" t="s">
        <v>1075</v>
      </c>
      <c r="L502" s="15" t="s">
        <v>1076</v>
      </c>
      <c r="M502" s="25" t="s">
        <v>698</v>
      </c>
      <c r="N502" s="26" t="str">
        <f>VLOOKUP(B502,'Concise Lot Description'!501:1503,6)</f>
        <v>https://www.sothebys.com/en/buy/auction/2022/american-muscle-rare-whiskey-bourbon-rye/old-fitzgerald-13-year-old-bottled-in-bond-100-2</v>
      </c>
    </row>
    <row r="503" spans="1:14" x14ac:dyDescent="0.25">
      <c r="A503" s="24"/>
      <c r="B503" s="12">
        <v>502</v>
      </c>
      <c r="C503" s="13" t="str">
        <f t="shared" si="0"/>
        <v>Old Fitzgerald 13 Year Old Bottled In Bond 100 proof NV (1 BT75)</v>
      </c>
      <c r="D503" s="14">
        <v>300</v>
      </c>
      <c r="E503" s="14">
        <v>400</v>
      </c>
      <c r="F503" s="15" t="s">
        <v>1731</v>
      </c>
      <c r="G503" s="15" t="s">
        <v>1730</v>
      </c>
      <c r="H503" s="12" t="s">
        <v>1087</v>
      </c>
      <c r="I503" s="12" t="s">
        <v>1074</v>
      </c>
      <c r="J503" s="12">
        <v>1</v>
      </c>
      <c r="K503" s="12" t="s">
        <v>1075</v>
      </c>
      <c r="L503" s="15" t="s">
        <v>1076</v>
      </c>
      <c r="M503" s="27" t="s">
        <v>700</v>
      </c>
      <c r="N503" s="26" t="str">
        <f>VLOOKUP(B503,'Concise Lot Description'!502:1504,6)</f>
        <v>https://www.sothebys.com/en/buy/auction/2022/american-muscle-rare-whiskey-bourbon-rye/old-fitzgerald-13-year-old-bottled-in-bond-100</v>
      </c>
    </row>
    <row r="504" spans="1:14" x14ac:dyDescent="0.25">
      <c r="A504" s="24"/>
      <c r="B504" s="12">
        <v>503</v>
      </c>
      <c r="C504" s="13" t="str">
        <f t="shared" si="0"/>
        <v>Old Fitzgerald 11 Year Old Bottled In Bond 100 proof NV (1 BT75)</v>
      </c>
      <c r="D504" s="14">
        <v>200</v>
      </c>
      <c r="E504" s="14">
        <v>300</v>
      </c>
      <c r="F504" s="15" t="s">
        <v>1732</v>
      </c>
      <c r="G504" s="15" t="s">
        <v>1733</v>
      </c>
      <c r="H504" s="12" t="s">
        <v>1087</v>
      </c>
      <c r="I504" s="12" t="s">
        <v>1074</v>
      </c>
      <c r="J504" s="12">
        <v>1</v>
      </c>
      <c r="K504" s="12" t="s">
        <v>1075</v>
      </c>
      <c r="L504" s="15" t="s">
        <v>1076</v>
      </c>
      <c r="M504" s="25" t="s">
        <v>702</v>
      </c>
      <c r="N504" s="26" t="str">
        <f>VLOOKUP(B504,'Concise Lot Description'!503:1505,6)</f>
        <v>https://www.sothebys.com/en/buy/auction/2022/american-muscle-rare-whiskey-bourbon-rye/old-fitzgerald-11-year-old-bottled-in-bond-100</v>
      </c>
    </row>
    <row r="505" spans="1:14" x14ac:dyDescent="0.25">
      <c r="A505" s="24"/>
      <c r="B505" s="12">
        <v>504</v>
      </c>
      <c r="C505" s="13" t="str">
        <f t="shared" si="0"/>
        <v>Old Fitzgerald Very Special 12 Year Old 45.0 abv NV (1 BT75)</v>
      </c>
      <c r="D505" s="14">
        <v>250</v>
      </c>
      <c r="E505" s="14">
        <v>350</v>
      </c>
      <c r="F505" s="15" t="s">
        <v>1734</v>
      </c>
      <c r="G505" s="15" t="s">
        <v>1735</v>
      </c>
      <c r="H505" s="12" t="s">
        <v>1087</v>
      </c>
      <c r="I505" s="12" t="s">
        <v>1074</v>
      </c>
      <c r="J505" s="12">
        <v>1</v>
      </c>
      <c r="K505" s="12" t="s">
        <v>1075</v>
      </c>
      <c r="L505" s="15" t="s">
        <v>1442</v>
      </c>
      <c r="M505" s="27" t="s">
        <v>704</v>
      </c>
      <c r="N505" s="26" t="str">
        <f>VLOOKUP(B505,'Concise Lot Description'!504:1506,6)</f>
        <v>https://www.sothebys.com/en/buy/auction/2022/american-muscle-rare-whiskey-bourbon-rye/old-fitzgerald-very-special-12-year-old-45-0-abv</v>
      </c>
    </row>
    <row r="506" spans="1:14" x14ac:dyDescent="0.25">
      <c r="A506" s="24"/>
      <c r="B506" s="12">
        <v>505</v>
      </c>
      <c r="C506" s="13" t="str">
        <f t="shared" si="0"/>
        <v>Old Fitzgerald Very Special 12 Year Old 45.0 abv NV (1 BT75)</v>
      </c>
      <c r="D506" s="14">
        <v>250</v>
      </c>
      <c r="E506" s="14">
        <v>350</v>
      </c>
      <c r="F506" s="15" t="s">
        <v>1736</v>
      </c>
      <c r="G506" s="15" t="s">
        <v>1735</v>
      </c>
      <c r="H506" s="12" t="s">
        <v>1087</v>
      </c>
      <c r="I506" s="12" t="s">
        <v>1074</v>
      </c>
      <c r="J506" s="12">
        <v>1</v>
      </c>
      <c r="K506" s="12" t="s">
        <v>1075</v>
      </c>
      <c r="L506" s="15" t="s">
        <v>1442</v>
      </c>
      <c r="M506" s="25" t="s">
        <v>704</v>
      </c>
      <c r="N506" s="26" t="str">
        <f>VLOOKUP(B506,'Concise Lot Description'!505:1507,6)</f>
        <v>https://www.sothebys.com/en/buy/auction/2022/american-muscle-rare-whiskey-bourbon-rye/old-fitzgerald-very-special-12-year-old-45-0-abv-2</v>
      </c>
    </row>
    <row r="507" spans="1:14" x14ac:dyDescent="0.25">
      <c r="A507" s="24"/>
      <c r="B507" s="12">
        <v>506</v>
      </c>
      <c r="C507" s="13" t="str">
        <f t="shared" si="0"/>
        <v>Old Fitzgerald Very Special 12 Year Old 45.0 abv NV (1 BT75)</v>
      </c>
      <c r="D507" s="14">
        <v>250</v>
      </c>
      <c r="E507" s="14">
        <v>350</v>
      </c>
      <c r="F507" s="15" t="s">
        <v>1736</v>
      </c>
      <c r="G507" s="15" t="s">
        <v>1735</v>
      </c>
      <c r="H507" s="12" t="s">
        <v>1087</v>
      </c>
      <c r="I507" s="12" t="s">
        <v>1074</v>
      </c>
      <c r="J507" s="12">
        <v>1</v>
      </c>
      <c r="K507" s="12" t="s">
        <v>1075</v>
      </c>
      <c r="L507" s="15" t="s">
        <v>1442</v>
      </c>
      <c r="M507" s="27" t="s">
        <v>704</v>
      </c>
      <c r="N507" s="26" t="str">
        <f>VLOOKUP(B507,'Concise Lot Description'!506:1508,6)</f>
        <v>https://www.sothebys.com/en/buy/auction/2022/american-muscle-rare-whiskey-bourbon-rye/old-fitzgerald-very-special-12-year-old-45-0-abv-3</v>
      </c>
    </row>
    <row r="508" spans="1:14" x14ac:dyDescent="0.25">
      <c r="A508" s="24"/>
      <c r="B508" s="12">
        <v>507</v>
      </c>
      <c r="C508" s="13" t="str">
        <f t="shared" si="0"/>
        <v>Old Fitzgerald Very Special 12 Year Old 45.0 abv NV (1 BT75)</v>
      </c>
      <c r="D508" s="14">
        <v>250</v>
      </c>
      <c r="E508" s="14">
        <v>350</v>
      </c>
      <c r="F508" s="15" t="s">
        <v>1736</v>
      </c>
      <c r="G508" s="15" t="s">
        <v>1735</v>
      </c>
      <c r="H508" s="12" t="s">
        <v>1087</v>
      </c>
      <c r="I508" s="12" t="s">
        <v>1074</v>
      </c>
      <c r="J508" s="12">
        <v>1</v>
      </c>
      <c r="K508" s="12" t="s">
        <v>1075</v>
      </c>
      <c r="L508" s="15" t="s">
        <v>1442</v>
      </c>
      <c r="M508" s="25" t="s">
        <v>704</v>
      </c>
      <c r="N508" s="26" t="str">
        <f>VLOOKUP(B508,'Concise Lot Description'!507:1509,6)</f>
        <v>https://www.sothebys.com/en/buy/auction/2022/american-muscle-rare-whiskey-bourbon-rye/old-fitzgerald-very-special-12-year-old-45-0-abv-4</v>
      </c>
    </row>
    <row r="509" spans="1:14" x14ac:dyDescent="0.25">
      <c r="A509" s="24"/>
      <c r="B509" s="12">
        <v>508</v>
      </c>
      <c r="C509" s="13" t="str">
        <f t="shared" si="0"/>
        <v>Old Forester 150th Anniversary 126.8 proof NV (1 BT75)</v>
      </c>
      <c r="D509" s="14">
        <v>250</v>
      </c>
      <c r="E509" s="14">
        <v>350</v>
      </c>
      <c r="F509" s="15" t="s">
        <v>1737</v>
      </c>
      <c r="G509" s="15" t="s">
        <v>1738</v>
      </c>
      <c r="H509" s="12" t="s">
        <v>1138</v>
      </c>
      <c r="I509" s="12" t="s">
        <v>1074</v>
      </c>
      <c r="J509" s="12">
        <v>1</v>
      </c>
      <c r="K509" s="12" t="s">
        <v>1075</v>
      </c>
      <c r="L509" s="15" t="s">
        <v>1076</v>
      </c>
      <c r="M509" s="27" t="s">
        <v>709</v>
      </c>
      <c r="N509" s="26" t="str">
        <f>VLOOKUP(B509,'Concise Lot Description'!508:1510,6)</f>
        <v>https://www.sothebys.com/en/buy/auction/2022/american-muscle-rare-whiskey-bourbon-rye/old-forester-150th-anniversary-126-8-proof-nv-1</v>
      </c>
    </row>
    <row r="510" spans="1:14" x14ac:dyDescent="0.25">
      <c r="A510" s="24"/>
      <c r="B510" s="12">
        <v>509</v>
      </c>
      <c r="C510" s="13" t="str">
        <f t="shared" si="0"/>
        <v>Old Forester 150th Anniversary 126.8 proof NV (1 BT75)</v>
      </c>
      <c r="D510" s="14">
        <v>250</v>
      </c>
      <c r="E510" s="14">
        <v>350</v>
      </c>
      <c r="F510" s="15" t="s">
        <v>1739</v>
      </c>
      <c r="G510" s="15" t="s">
        <v>1738</v>
      </c>
      <c r="H510" s="12" t="s">
        <v>1138</v>
      </c>
      <c r="I510" s="12" t="s">
        <v>1074</v>
      </c>
      <c r="J510" s="12">
        <v>1</v>
      </c>
      <c r="K510" s="12" t="s">
        <v>1075</v>
      </c>
      <c r="L510" s="15" t="s">
        <v>1076</v>
      </c>
      <c r="M510" s="25" t="s">
        <v>709</v>
      </c>
      <c r="N510" s="26" t="str">
        <f>VLOOKUP(B510,'Concise Lot Description'!509:1511,6)</f>
        <v>https://www.sothebys.com/en/buy/auction/2022/american-muscle-rare-whiskey-bourbon-rye/old-forester-150th-anniversary-126-8-proof-nv-1-2</v>
      </c>
    </row>
    <row r="511" spans="1:14" x14ac:dyDescent="0.25">
      <c r="A511" s="24"/>
      <c r="B511" s="12">
        <v>510</v>
      </c>
      <c r="C511" s="13" t="str">
        <f t="shared" si="0"/>
        <v>Old Forester 150th Anniversary 126.8 proof NV (1 BT75)</v>
      </c>
      <c r="D511" s="14">
        <v>250</v>
      </c>
      <c r="E511" s="14">
        <v>350</v>
      </c>
      <c r="F511" s="15" t="s">
        <v>1740</v>
      </c>
      <c r="G511" s="15" t="s">
        <v>1738</v>
      </c>
      <c r="H511" s="12" t="s">
        <v>1138</v>
      </c>
      <c r="I511" s="12" t="s">
        <v>1074</v>
      </c>
      <c r="J511" s="12">
        <v>1</v>
      </c>
      <c r="K511" s="12" t="s">
        <v>1075</v>
      </c>
      <c r="L511" s="15" t="s">
        <v>1076</v>
      </c>
      <c r="M511" s="27" t="s">
        <v>709</v>
      </c>
      <c r="N511" s="26" t="str">
        <f>VLOOKUP(B511,'Concise Lot Description'!510:1512,6)</f>
        <v>https://www.sothebys.com/en/buy/auction/2022/american-muscle-rare-whiskey-bourbon-rye/old-forester-150th-anniversary-126-8-proof-nv-1-3</v>
      </c>
    </row>
    <row r="512" spans="1:14" x14ac:dyDescent="0.25">
      <c r="A512" s="24"/>
      <c r="B512" s="12">
        <v>511</v>
      </c>
      <c r="C512" s="13" t="str">
        <f t="shared" si="0"/>
        <v>Old Forester Birthday Bourbon 12 Year Old 96 proof 2005 (1 BT75)</v>
      </c>
      <c r="D512" s="14">
        <v>500</v>
      </c>
      <c r="E512" s="14">
        <v>750</v>
      </c>
      <c r="F512" s="15" t="s">
        <v>1741</v>
      </c>
      <c r="G512" s="15" t="s">
        <v>1742</v>
      </c>
      <c r="H512" s="12" t="s">
        <v>1138</v>
      </c>
      <c r="I512" s="12">
        <v>2005</v>
      </c>
      <c r="J512" s="12">
        <v>1</v>
      </c>
      <c r="K512" s="12" t="s">
        <v>1075</v>
      </c>
      <c r="L512" s="15" t="s">
        <v>1076</v>
      </c>
      <c r="M512" s="25" t="s">
        <v>713</v>
      </c>
      <c r="N512" s="26" t="str">
        <f>VLOOKUP(B512,'Concise Lot Description'!511:1513,6)</f>
        <v>https://www.sothebys.com/en/buy/auction/2022/american-muscle-rare-whiskey-bourbon-rye/old-forester-birthday-bourbon-12-year-old-96-proof</v>
      </c>
    </row>
    <row r="513" spans="1:14" x14ac:dyDescent="0.25">
      <c r="A513" s="24"/>
      <c r="B513" s="12">
        <v>512</v>
      </c>
      <c r="C513" s="13" t="str">
        <f t="shared" si="0"/>
        <v>Old Forester Birthday Bourbon 12 Year Old 96 proof 2005 (1 BT75)</v>
      </c>
      <c r="D513" s="14">
        <v>500</v>
      </c>
      <c r="E513" s="14">
        <v>750</v>
      </c>
      <c r="F513" s="15" t="s">
        <v>1741</v>
      </c>
      <c r="G513" s="15" t="s">
        <v>1742</v>
      </c>
      <c r="H513" s="12" t="s">
        <v>1138</v>
      </c>
      <c r="I513" s="12">
        <v>2005</v>
      </c>
      <c r="J513" s="12">
        <v>1</v>
      </c>
      <c r="K513" s="12" t="s">
        <v>1075</v>
      </c>
      <c r="L513" s="15" t="s">
        <v>1076</v>
      </c>
      <c r="M513" s="27" t="s">
        <v>713</v>
      </c>
      <c r="N513" s="26" t="str">
        <f>VLOOKUP(B513,'Concise Lot Description'!512:1514,6)</f>
        <v>https://www.sothebys.com/en/buy/auction/2022/american-muscle-rare-whiskey-bourbon-rye/old-forester-birthday-bourbon-12-year-old-96-proof-2</v>
      </c>
    </row>
    <row r="514" spans="1:14" x14ac:dyDescent="0.25">
      <c r="A514" s="24"/>
      <c r="B514" s="12">
        <v>513</v>
      </c>
      <c r="C514" s="13" t="str">
        <f t="shared" si="0"/>
        <v>Old Forester Birthday Bourbon 12 Year Old 101 proof 2006 (1 BT75)</v>
      </c>
      <c r="D514" s="14">
        <v>500</v>
      </c>
      <c r="E514" s="14">
        <v>750</v>
      </c>
      <c r="F514" s="15" t="s">
        <v>1743</v>
      </c>
      <c r="G514" s="15" t="s">
        <v>1744</v>
      </c>
      <c r="H514" s="12" t="s">
        <v>1087</v>
      </c>
      <c r="I514" s="12">
        <v>2006</v>
      </c>
      <c r="J514" s="12">
        <v>1</v>
      </c>
      <c r="K514" s="12" t="s">
        <v>1075</v>
      </c>
      <c r="L514" s="15" t="s">
        <v>1076</v>
      </c>
      <c r="M514" s="25" t="s">
        <v>716</v>
      </c>
      <c r="N514" s="26" t="str">
        <f>VLOOKUP(B514,'Concise Lot Description'!513:1515,6)</f>
        <v>https://www.sothebys.com/en/buy/auction/2022/american-muscle-rare-whiskey-bourbon-rye/old-forester-birthday-bourbon-12-year-old-101</v>
      </c>
    </row>
    <row r="515" spans="1:14" x14ac:dyDescent="0.25">
      <c r="A515" s="24"/>
      <c r="B515" s="12">
        <v>514</v>
      </c>
      <c r="C515" s="13" t="str">
        <f t="shared" si="0"/>
        <v>Parker's Heritage Collection 5th Edition 10 Year Old 100 proof NV (1 BT75)</v>
      </c>
      <c r="D515" s="14">
        <v>700</v>
      </c>
      <c r="E515" s="14">
        <v>900</v>
      </c>
      <c r="F515" s="15" t="s">
        <v>1745</v>
      </c>
      <c r="G515" s="15" t="s">
        <v>1746</v>
      </c>
      <c r="H515" s="12" t="s">
        <v>1087</v>
      </c>
      <c r="I515" s="12" t="s">
        <v>1074</v>
      </c>
      <c r="J515" s="12">
        <v>1</v>
      </c>
      <c r="K515" s="12" t="s">
        <v>1075</v>
      </c>
      <c r="L515" s="15" t="s">
        <v>1076</v>
      </c>
      <c r="M515" s="27" t="s">
        <v>718</v>
      </c>
      <c r="N515" s="26" t="str">
        <f>VLOOKUP(B515,'Concise Lot Description'!514:1516,6)</f>
        <v>https://www.sothebys.com/en/buy/auction/2022/american-muscle-rare-whiskey-bourbon-rye/parkers-heritage-collection-5th-edition-10-year</v>
      </c>
    </row>
    <row r="516" spans="1:14" x14ac:dyDescent="0.25">
      <c r="A516" s="24"/>
      <c r="B516" s="12">
        <v>515</v>
      </c>
      <c r="C516" s="13" t="str">
        <f t="shared" si="0"/>
        <v>Parker's Heritage Collection 8th Edition 13 Year Old 126.8 proof NV (1 BT75)</v>
      </c>
      <c r="D516" s="14">
        <v>400</v>
      </c>
      <c r="E516" s="14">
        <v>550</v>
      </c>
      <c r="F516" s="15" t="s">
        <v>1747</v>
      </c>
      <c r="G516" s="15" t="s">
        <v>1748</v>
      </c>
      <c r="H516" s="12" t="s">
        <v>1087</v>
      </c>
      <c r="I516" s="12" t="s">
        <v>1074</v>
      </c>
      <c r="J516" s="12">
        <v>1</v>
      </c>
      <c r="K516" s="12" t="s">
        <v>1075</v>
      </c>
      <c r="L516" s="15" t="s">
        <v>1076</v>
      </c>
      <c r="M516" s="25" t="s">
        <v>720</v>
      </c>
      <c r="N516" s="26" t="str">
        <f>VLOOKUP(B516,'Concise Lot Description'!515:1517,6)</f>
        <v>https://www.sothebys.com/en/buy/auction/2022/american-muscle-rare-whiskey-bourbon-rye/parkers-heritage-collection-8th-edition-13-year</v>
      </c>
    </row>
    <row r="517" spans="1:14" x14ac:dyDescent="0.25">
      <c r="A517" s="24"/>
      <c r="B517" s="12">
        <v>516</v>
      </c>
      <c r="C517" s="13" t="str">
        <f t="shared" si="0"/>
        <v>Parker's Heritage Collection 10th Edition 24 Year Old 100 proof 1991 (1 BT75)</v>
      </c>
      <c r="D517" s="14">
        <v>400</v>
      </c>
      <c r="E517" s="14">
        <v>500</v>
      </c>
      <c r="F517" s="15" t="s">
        <v>1749</v>
      </c>
      <c r="G517" s="15" t="s">
        <v>1750</v>
      </c>
      <c r="H517" s="12" t="s">
        <v>1087</v>
      </c>
      <c r="I517" s="12">
        <v>1991</v>
      </c>
      <c r="J517" s="12">
        <v>1</v>
      </c>
      <c r="K517" s="12" t="s">
        <v>1075</v>
      </c>
      <c r="L517" s="15" t="s">
        <v>1076</v>
      </c>
      <c r="M517" s="27" t="s">
        <v>722</v>
      </c>
      <c r="N517" s="26" t="str">
        <f>VLOOKUP(B517,'Concise Lot Description'!516:1518,6)</f>
        <v>https://www.sothebys.com/en/buy/auction/2022/american-muscle-rare-whiskey-bourbon-rye/parkers-heritage-collection-10th-edition-24-year</v>
      </c>
    </row>
    <row r="518" spans="1:14" x14ac:dyDescent="0.25">
      <c r="A518" s="24"/>
      <c r="B518" s="12">
        <v>517</v>
      </c>
      <c r="C518" s="13" t="str">
        <f t="shared" si="0"/>
        <v>Parker's Heritage Collection 10th Edition 24 Year Old 100 proof 1991 (1 BT75)</v>
      </c>
      <c r="D518" s="14">
        <v>400</v>
      </c>
      <c r="E518" s="14">
        <v>500</v>
      </c>
      <c r="F518" s="15" t="s">
        <v>1749</v>
      </c>
      <c r="G518" s="15" t="s">
        <v>1750</v>
      </c>
      <c r="H518" s="12" t="s">
        <v>1087</v>
      </c>
      <c r="I518" s="12">
        <v>1991</v>
      </c>
      <c r="J518" s="12">
        <v>1</v>
      </c>
      <c r="K518" s="12" t="s">
        <v>1075</v>
      </c>
      <c r="L518" s="15" t="s">
        <v>1076</v>
      </c>
      <c r="M518" s="25" t="s">
        <v>722</v>
      </c>
      <c r="N518" s="26" t="str">
        <f>VLOOKUP(B518,'Concise Lot Description'!517:1519,6)</f>
        <v>https://www.sothebys.com/en/buy/auction/2022/american-muscle-rare-whiskey-bourbon-rye/parkers-heritage-collection-10th-edition-24-year-2</v>
      </c>
    </row>
    <row r="519" spans="1:14" x14ac:dyDescent="0.25">
      <c r="A519" s="24"/>
      <c r="B519" s="12">
        <v>518</v>
      </c>
      <c r="C519" s="13" t="str">
        <f t="shared" si="0"/>
        <v>Parker's Heritage Collection 10th Edition 24 Year Old 100 proof 1991 (1 BT75)</v>
      </c>
      <c r="D519" s="14">
        <v>400</v>
      </c>
      <c r="E519" s="14">
        <v>500</v>
      </c>
      <c r="F519" s="15" t="s">
        <v>1751</v>
      </c>
      <c r="G519" s="15" t="s">
        <v>1750</v>
      </c>
      <c r="H519" s="12" t="s">
        <v>1087</v>
      </c>
      <c r="I519" s="12">
        <v>1991</v>
      </c>
      <c r="J519" s="12">
        <v>1</v>
      </c>
      <c r="K519" s="12" t="s">
        <v>1075</v>
      </c>
      <c r="L519" s="15" t="s">
        <v>1076</v>
      </c>
      <c r="M519" s="27" t="s">
        <v>722</v>
      </c>
      <c r="N519" s="26" t="str">
        <f>VLOOKUP(B519,'Concise Lot Description'!518:1520,6)</f>
        <v>https://www.sothebys.com/en/buy/auction/2022/american-muscle-rare-whiskey-bourbon-rye/parkers-heritage-collection-10th-edition-24-year-3</v>
      </c>
    </row>
    <row r="520" spans="1:14" x14ac:dyDescent="0.25">
      <c r="A520" s="24"/>
      <c r="B520" s="12">
        <v>519</v>
      </c>
      <c r="C520" s="13" t="str">
        <f t="shared" si="0"/>
        <v>Parker's Heritage Collection 10th Edition 24 Year Old 100 proof 1991 (1 BT75)</v>
      </c>
      <c r="D520" s="14">
        <v>400</v>
      </c>
      <c r="E520" s="14">
        <v>500</v>
      </c>
      <c r="F520" s="15" t="s">
        <v>1752</v>
      </c>
      <c r="G520" s="15" t="s">
        <v>1750</v>
      </c>
      <c r="H520" s="12" t="s">
        <v>1087</v>
      </c>
      <c r="I520" s="12">
        <v>1991</v>
      </c>
      <c r="J520" s="12">
        <v>1</v>
      </c>
      <c r="K520" s="12" t="s">
        <v>1075</v>
      </c>
      <c r="L520" s="15" t="s">
        <v>1076</v>
      </c>
      <c r="M520" s="25" t="s">
        <v>722</v>
      </c>
      <c r="N520" s="26" t="str">
        <f>VLOOKUP(B520,'Concise Lot Description'!519:1521,6)</f>
        <v>https://www.sothebys.com/en/buy/auction/2022/american-muscle-rare-whiskey-bourbon-rye/parkers-heritage-collection-10th-edition-24-year-5</v>
      </c>
    </row>
    <row r="521" spans="1:14" x14ac:dyDescent="0.25">
      <c r="A521" s="24"/>
      <c r="B521" s="12">
        <v>520</v>
      </c>
      <c r="C521" s="13" t="str">
        <f t="shared" si="0"/>
        <v>Parker's Heritage Collection 10th Edition 24 Year Old 100 proof 1991 (1 BT75)</v>
      </c>
      <c r="D521" s="14">
        <v>400</v>
      </c>
      <c r="E521" s="14">
        <v>500</v>
      </c>
      <c r="F521" s="15" t="s">
        <v>1753</v>
      </c>
      <c r="G521" s="15" t="s">
        <v>1750</v>
      </c>
      <c r="H521" s="12" t="s">
        <v>1073</v>
      </c>
      <c r="I521" s="12">
        <v>1991</v>
      </c>
      <c r="J521" s="12">
        <v>1</v>
      </c>
      <c r="K521" s="12" t="s">
        <v>1075</v>
      </c>
      <c r="L521" s="15" t="s">
        <v>1076</v>
      </c>
      <c r="M521" s="27" t="s">
        <v>722</v>
      </c>
      <c r="N521" s="26" t="str">
        <f>VLOOKUP(B521,'Concise Lot Description'!520:1522,6)</f>
        <v>https://www.sothebys.com/en/buy/auction/2022/american-muscle-rare-whiskey-bourbon-rye/parkers-heritage-collection-10th-edition-24-year-4</v>
      </c>
    </row>
    <row r="522" spans="1:14" x14ac:dyDescent="0.25">
      <c r="A522" s="24"/>
      <c r="B522" s="12">
        <v>521</v>
      </c>
      <c r="C522" s="13" t="str">
        <f t="shared" si="0"/>
        <v>Parker's Heritage Collection 11th Edition 11 Year Old 122 proof NV (1 BT75)</v>
      </c>
      <c r="D522" s="14">
        <v>400</v>
      </c>
      <c r="E522" s="14">
        <v>500</v>
      </c>
      <c r="F522" s="15" t="s">
        <v>1754</v>
      </c>
      <c r="G522" s="15" t="s">
        <v>1755</v>
      </c>
      <c r="H522" s="12" t="s">
        <v>1087</v>
      </c>
      <c r="I522" s="12" t="s">
        <v>1074</v>
      </c>
      <c r="J522" s="12">
        <v>1</v>
      </c>
      <c r="K522" s="12" t="s">
        <v>1075</v>
      </c>
      <c r="L522" s="15" t="s">
        <v>1076</v>
      </c>
      <c r="M522" s="25" t="s">
        <v>728</v>
      </c>
      <c r="N522" s="26" t="str">
        <f>VLOOKUP(B522,'Concise Lot Description'!521:1523,6)</f>
        <v>https://www.sothebys.com/en/buy/auction/2022/american-muscle-rare-whiskey-bourbon-rye/parkers-heritage-collection-11th-edition-11-year</v>
      </c>
    </row>
    <row r="523" spans="1:14" x14ac:dyDescent="0.25">
      <c r="A523" s="24"/>
      <c r="B523" s="12">
        <v>522</v>
      </c>
      <c r="C523" s="13" t="str">
        <f t="shared" si="0"/>
        <v>Parker's Heritage Collection 11th Edition 11 Year Old 122 proof NV (1 BT75)</v>
      </c>
      <c r="D523" s="14">
        <v>400</v>
      </c>
      <c r="E523" s="14">
        <v>500</v>
      </c>
      <c r="F523" s="15" t="s">
        <v>1756</v>
      </c>
      <c r="G523" s="15" t="s">
        <v>1755</v>
      </c>
      <c r="H523" s="12" t="s">
        <v>1087</v>
      </c>
      <c r="I523" s="12" t="s">
        <v>1074</v>
      </c>
      <c r="J523" s="12">
        <v>1</v>
      </c>
      <c r="K523" s="12" t="s">
        <v>1075</v>
      </c>
      <c r="L523" s="15" t="s">
        <v>1076</v>
      </c>
      <c r="M523" s="27" t="s">
        <v>728</v>
      </c>
      <c r="N523" s="26" t="str">
        <f>VLOOKUP(B523,'Concise Lot Description'!522:1524,6)</f>
        <v>https://www.sothebys.com/en/buy/auction/2022/american-muscle-rare-whiskey-bourbon-rye/parkers-heritage-collection-11th-edition-11-year-2</v>
      </c>
    </row>
    <row r="524" spans="1:14" x14ac:dyDescent="0.25">
      <c r="A524" s="24"/>
      <c r="B524" s="12">
        <v>523</v>
      </c>
      <c r="C524" s="13" t="str">
        <f t="shared" si="0"/>
        <v>Parker's Heritage Collection 11th Edition 11 Year Old 122 proof NV (1 BT75)</v>
      </c>
      <c r="D524" s="14">
        <v>400</v>
      </c>
      <c r="E524" s="14">
        <v>500</v>
      </c>
      <c r="F524" s="15" t="s">
        <v>1757</v>
      </c>
      <c r="G524" s="15" t="s">
        <v>1755</v>
      </c>
      <c r="H524" s="12" t="s">
        <v>1087</v>
      </c>
      <c r="I524" s="12" t="s">
        <v>1074</v>
      </c>
      <c r="J524" s="12">
        <v>1</v>
      </c>
      <c r="K524" s="12" t="s">
        <v>1075</v>
      </c>
      <c r="L524" s="15" t="s">
        <v>1076</v>
      </c>
      <c r="M524" s="25" t="s">
        <v>728</v>
      </c>
      <c r="N524" s="26" t="str">
        <f>VLOOKUP(B524,'Concise Lot Description'!523:1525,6)</f>
        <v>https://www.sothebys.com/en/buy/auction/2022/american-muscle-rare-whiskey-bourbon-rye/parkers-heritage-collection-11th-edition-11-year-3</v>
      </c>
    </row>
    <row r="525" spans="1:14" x14ac:dyDescent="0.25">
      <c r="A525" s="24"/>
      <c r="B525" s="12">
        <v>524</v>
      </c>
      <c r="C525" s="13" t="str">
        <f t="shared" si="0"/>
        <v>Parker's Heritage Collection 12th Edition 110 proof NV (1 BT75)</v>
      </c>
      <c r="D525" s="14">
        <v>200</v>
      </c>
      <c r="E525" s="14">
        <v>250</v>
      </c>
      <c r="F525" s="15" t="s">
        <v>1758</v>
      </c>
      <c r="G525" s="15" t="s">
        <v>1759</v>
      </c>
      <c r="H525" s="12" t="s">
        <v>1087</v>
      </c>
      <c r="I525" s="12" t="s">
        <v>1074</v>
      </c>
      <c r="J525" s="12">
        <v>1</v>
      </c>
      <c r="K525" s="12" t="s">
        <v>1075</v>
      </c>
      <c r="L525" s="15" t="s">
        <v>1076</v>
      </c>
      <c r="M525" s="27" t="s">
        <v>732</v>
      </c>
      <c r="N525" s="26" t="str">
        <f>VLOOKUP(B525,'Concise Lot Description'!524:1526,6)</f>
        <v>https://www.sothebys.com/en/buy/auction/2022/american-muscle-rare-whiskey-bourbon-rye/parkers-heritage-collection-12th-edition-110-proof</v>
      </c>
    </row>
    <row r="526" spans="1:14" x14ac:dyDescent="0.25">
      <c r="A526" s="24"/>
      <c r="B526" s="12">
        <v>525</v>
      </c>
      <c r="C526" s="13" t="str">
        <f t="shared" si="0"/>
        <v>Parker's Heritage Collection 12th Edition 110 proof NV (1 BT75)</v>
      </c>
      <c r="D526" s="14">
        <v>200</v>
      </c>
      <c r="E526" s="14">
        <v>250</v>
      </c>
      <c r="F526" s="15" t="s">
        <v>1760</v>
      </c>
      <c r="G526" s="15" t="s">
        <v>1759</v>
      </c>
      <c r="H526" s="12" t="s">
        <v>1087</v>
      </c>
      <c r="I526" s="12" t="s">
        <v>1074</v>
      </c>
      <c r="J526" s="12">
        <v>1</v>
      </c>
      <c r="K526" s="12" t="s">
        <v>1075</v>
      </c>
      <c r="L526" s="15" t="s">
        <v>1076</v>
      </c>
      <c r="M526" s="25" t="s">
        <v>732</v>
      </c>
      <c r="N526" s="26" t="str">
        <f>VLOOKUP(B526,'Concise Lot Description'!525:1527,6)</f>
        <v>https://www.sothebys.com/en/buy/auction/2022/american-muscle-rare-whiskey-bourbon-rye/parkers-heritage-collection-12th-edition-110-proof-2</v>
      </c>
    </row>
    <row r="527" spans="1:14" x14ac:dyDescent="0.25">
      <c r="A527" s="24"/>
      <c r="B527" s="12">
        <v>526</v>
      </c>
      <c r="C527" s="13" t="str">
        <f t="shared" si="0"/>
        <v>Parker's Heritage Collection 12th Edition 110 proof NV (1 BT75)</v>
      </c>
      <c r="D527" s="14">
        <v>200</v>
      </c>
      <c r="E527" s="14">
        <v>250</v>
      </c>
      <c r="F527" s="15" t="s">
        <v>1761</v>
      </c>
      <c r="G527" s="15" t="s">
        <v>1759</v>
      </c>
      <c r="H527" s="12" t="s">
        <v>1087</v>
      </c>
      <c r="I527" s="12" t="s">
        <v>1074</v>
      </c>
      <c r="J527" s="12">
        <v>1</v>
      </c>
      <c r="K527" s="12" t="s">
        <v>1075</v>
      </c>
      <c r="L527" s="15" t="s">
        <v>1076</v>
      </c>
      <c r="M527" s="27" t="s">
        <v>732</v>
      </c>
      <c r="N527" s="26" t="str">
        <f>VLOOKUP(B527,'Concise Lot Description'!526:1528,6)</f>
        <v>https://www.sothebys.com/en/buy/auction/2022/american-muscle-rare-whiskey-bourbon-rye/parkers-heritage-collection-12th-edition-110-proof-3</v>
      </c>
    </row>
    <row r="528" spans="1:14" x14ac:dyDescent="0.25">
      <c r="A528" s="24"/>
      <c r="B528" s="12">
        <v>527</v>
      </c>
      <c r="C528" s="13" t="str">
        <f t="shared" si="0"/>
        <v>Parker's Heritage Collection 14th Edition 10 Year Old 120 proof NV (1 BT75)</v>
      </c>
      <c r="D528" s="14">
        <v>350</v>
      </c>
      <c r="E528" s="14">
        <v>500</v>
      </c>
      <c r="F528" s="15" t="s">
        <v>1762</v>
      </c>
      <c r="G528" s="15" t="s">
        <v>1763</v>
      </c>
      <c r="H528" s="12" t="s">
        <v>1087</v>
      </c>
      <c r="I528" s="12" t="s">
        <v>1074</v>
      </c>
      <c r="J528" s="12">
        <v>1</v>
      </c>
      <c r="K528" s="12" t="s">
        <v>1075</v>
      </c>
      <c r="L528" s="15" t="s">
        <v>1076</v>
      </c>
      <c r="M528" s="25" t="s">
        <v>736</v>
      </c>
      <c r="N528" s="26" t="str">
        <f>VLOOKUP(B528,'Concise Lot Description'!527:1529,6)</f>
        <v>https://www.sothebys.com/en/buy/auction/2022/american-muscle-rare-whiskey-bourbon-rye/parkers-heritage-collection-14th-edition-10-year</v>
      </c>
    </row>
    <row r="529" spans="1:14" x14ac:dyDescent="0.25">
      <c r="A529" s="24"/>
      <c r="B529" s="12">
        <v>528</v>
      </c>
      <c r="C529" s="13" t="str">
        <f t="shared" si="0"/>
        <v>Rittenhouse Single Barrel Rye 21 Year Old 100 proof NV (1 BT75)</v>
      </c>
      <c r="D529" s="14">
        <v>1000</v>
      </c>
      <c r="E529" s="14">
        <v>1500</v>
      </c>
      <c r="F529" s="15" t="s">
        <v>1764</v>
      </c>
      <c r="G529" s="15" t="s">
        <v>1765</v>
      </c>
      <c r="H529" s="12" t="s">
        <v>1087</v>
      </c>
      <c r="I529" s="12" t="s">
        <v>1074</v>
      </c>
      <c r="J529" s="12">
        <v>1</v>
      </c>
      <c r="K529" s="12" t="s">
        <v>1075</v>
      </c>
      <c r="L529" s="15" t="s">
        <v>1106</v>
      </c>
      <c r="M529" s="27" t="s">
        <v>738</v>
      </c>
      <c r="N529" s="26" t="str">
        <f>VLOOKUP(B529,'Concise Lot Description'!528:1530,6)</f>
        <v>https://www.sothebys.com/en/buy/auction/2022/american-muscle-rare-whiskey-bourbon-rye/rittenhouse-single-barrel-rye-21-year-old-100</v>
      </c>
    </row>
    <row r="530" spans="1:14" x14ac:dyDescent="0.25">
      <c r="A530" s="24"/>
      <c r="B530" s="12">
        <v>529</v>
      </c>
      <c r="C530" s="13" t="str">
        <f t="shared" si="0"/>
        <v>Russell's Reserve 102.2 proof 1998 (1 BT75)</v>
      </c>
      <c r="D530" s="14">
        <v>900</v>
      </c>
      <c r="E530" s="14">
        <v>1400</v>
      </c>
      <c r="F530" s="15" t="s">
        <v>1766</v>
      </c>
      <c r="G530" s="15" t="s">
        <v>1767</v>
      </c>
      <c r="H530" s="12" t="s">
        <v>1423</v>
      </c>
      <c r="I530" s="12">
        <v>1998</v>
      </c>
      <c r="J530" s="12">
        <v>1</v>
      </c>
      <c r="K530" s="12" t="s">
        <v>1075</v>
      </c>
      <c r="L530" s="15" t="s">
        <v>1076</v>
      </c>
      <c r="M530" s="25" t="s">
        <v>740</v>
      </c>
      <c r="N530" s="26" t="str">
        <f>VLOOKUP(B530,'Concise Lot Description'!529:1531,6)</f>
        <v>https://www.sothebys.com/en/buy/auction/2022/american-muscle-rare-whiskey-bourbon-rye/russells-reserve-102-2-proof-1998-1-bt75</v>
      </c>
    </row>
    <row r="531" spans="1:14" x14ac:dyDescent="0.25">
      <c r="A531" s="24"/>
      <c r="B531" s="12">
        <v>530</v>
      </c>
      <c r="C531" s="13" t="str">
        <f t="shared" si="0"/>
        <v>Russell's Reserve 102.2 proof 1998 (1 BT75)</v>
      </c>
      <c r="D531" s="14">
        <v>900</v>
      </c>
      <c r="E531" s="14">
        <v>1400</v>
      </c>
      <c r="F531" s="15" t="s">
        <v>1768</v>
      </c>
      <c r="G531" s="15" t="s">
        <v>1767</v>
      </c>
      <c r="H531" s="12" t="s">
        <v>1423</v>
      </c>
      <c r="I531" s="12">
        <v>1998</v>
      </c>
      <c r="J531" s="12">
        <v>1</v>
      </c>
      <c r="K531" s="12" t="s">
        <v>1075</v>
      </c>
      <c r="L531" s="15" t="s">
        <v>1076</v>
      </c>
      <c r="M531" s="27" t="s">
        <v>740</v>
      </c>
      <c r="N531" s="26" t="str">
        <f>VLOOKUP(B531,'Concise Lot Description'!530:1532,6)</f>
        <v>https://www.sothebys.com/en/buy/auction/2022/american-muscle-rare-whiskey-bourbon-rye/russells-reserve-102-2-proof-1998-1-bt75-2</v>
      </c>
    </row>
    <row r="532" spans="1:14" x14ac:dyDescent="0.25">
      <c r="A532" s="24"/>
      <c r="B532" s="12">
        <v>531</v>
      </c>
      <c r="C532" s="13" t="str">
        <f t="shared" si="0"/>
        <v>Russell's Reserve 102.2 proof 1998 (1 BT75)</v>
      </c>
      <c r="D532" s="14">
        <v>900</v>
      </c>
      <c r="E532" s="14">
        <v>1400</v>
      </c>
      <c r="F532" s="15" t="s">
        <v>1769</v>
      </c>
      <c r="G532" s="15" t="s">
        <v>1767</v>
      </c>
      <c r="H532" s="12" t="s">
        <v>1423</v>
      </c>
      <c r="I532" s="12">
        <v>1998</v>
      </c>
      <c r="J532" s="12">
        <v>1</v>
      </c>
      <c r="K532" s="12" t="s">
        <v>1075</v>
      </c>
      <c r="L532" s="15" t="s">
        <v>1076</v>
      </c>
      <c r="M532" s="25" t="s">
        <v>740</v>
      </c>
      <c r="N532" s="26" t="str">
        <f>VLOOKUP(B532,'Concise Lot Description'!531:1533,6)</f>
        <v>https://www.sothebys.com/en/buy/auction/2022/american-muscle-rare-whiskey-bourbon-rye/russells-reserve-102-2-proof-1998-1-bt75-3</v>
      </c>
    </row>
    <row r="533" spans="1:14" x14ac:dyDescent="0.25">
      <c r="A533" s="24"/>
      <c r="B533" s="12">
        <v>532</v>
      </c>
      <c r="C533" s="13" t="str">
        <f t="shared" si="0"/>
        <v>Russell's Reserve 102.2 proof 1998 (1 BT75)</v>
      </c>
      <c r="D533" s="14">
        <v>900</v>
      </c>
      <c r="E533" s="14">
        <v>1400</v>
      </c>
      <c r="F533" s="15" t="s">
        <v>1770</v>
      </c>
      <c r="G533" s="15" t="s">
        <v>1767</v>
      </c>
      <c r="H533" s="12" t="s">
        <v>1423</v>
      </c>
      <c r="I533" s="12">
        <v>1998</v>
      </c>
      <c r="J533" s="12">
        <v>1</v>
      </c>
      <c r="K533" s="12" t="s">
        <v>1075</v>
      </c>
      <c r="L533" s="15" t="s">
        <v>1076</v>
      </c>
      <c r="M533" s="27" t="s">
        <v>740</v>
      </c>
      <c r="N533" s="26" t="str">
        <f>VLOOKUP(B533,'Concise Lot Description'!532:1534,6)</f>
        <v>https://www.sothebys.com/en/buy/auction/2022/american-muscle-rare-whiskey-bourbon-rye/russells-reserve-102-2-proof-1998-1-bt75-4</v>
      </c>
    </row>
    <row r="534" spans="1:14" x14ac:dyDescent="0.25">
      <c r="A534" s="24"/>
      <c r="B534" s="12">
        <v>533</v>
      </c>
      <c r="C534" s="13" t="str">
        <f t="shared" si="0"/>
        <v>Russell's Reserve 89.5 proof 2003 (1 BT75)</v>
      </c>
      <c r="D534" s="14">
        <v>400</v>
      </c>
      <c r="E534" s="14">
        <v>600</v>
      </c>
      <c r="F534" s="15" t="s">
        <v>1771</v>
      </c>
      <c r="G534" s="15" t="s">
        <v>1772</v>
      </c>
      <c r="H534" s="12" t="s">
        <v>1423</v>
      </c>
      <c r="I534" s="12">
        <v>2003</v>
      </c>
      <c r="J534" s="12">
        <v>1</v>
      </c>
      <c r="K534" s="12" t="s">
        <v>1075</v>
      </c>
      <c r="L534" s="15" t="s">
        <v>1076</v>
      </c>
      <c r="M534" s="25" t="s">
        <v>745</v>
      </c>
      <c r="N534" s="26" t="str">
        <f>VLOOKUP(B534,'Concise Lot Description'!533:1535,6)</f>
        <v>https://www.sothebys.com/en/buy/auction/2022/american-muscle-rare-whiskey-bourbon-rye/russells-reserve-89-5-proof-2003-1-bt75</v>
      </c>
    </row>
    <row r="535" spans="1:14" x14ac:dyDescent="0.25">
      <c r="A535" s="24"/>
      <c r="B535" s="12">
        <v>534</v>
      </c>
      <c r="C535" s="13" t="str">
        <f t="shared" si="0"/>
        <v>Very Olde St. Nick Ancient 13 Year Old 107.5 proof NV (1 BT75)</v>
      </c>
      <c r="D535" s="14">
        <v>200</v>
      </c>
      <c r="E535" s="14">
        <v>300</v>
      </c>
      <c r="F535" s="15" t="s">
        <v>1773</v>
      </c>
      <c r="G535" s="15" t="s">
        <v>1774</v>
      </c>
      <c r="H535" s="12" t="s">
        <v>1087</v>
      </c>
      <c r="I535" s="12" t="s">
        <v>1074</v>
      </c>
      <c r="J535" s="12">
        <v>1</v>
      </c>
      <c r="K535" s="12" t="s">
        <v>1075</v>
      </c>
      <c r="L535" s="15" t="s">
        <v>1076</v>
      </c>
      <c r="M535" s="27" t="s">
        <v>747</v>
      </c>
      <c r="N535" s="26" t="str">
        <f>VLOOKUP(B535,'Concise Lot Description'!534:1536,6)</f>
        <v>https://www.sothebys.com/en/buy/auction/2022/american-muscle-rare-whiskey-bourbon-rye/very-olde-st-nick-ancient-13-year-old-107-5-proof</v>
      </c>
    </row>
    <row r="536" spans="1:14" x14ac:dyDescent="0.25">
      <c r="A536" s="15" t="s">
        <v>1775</v>
      </c>
      <c r="B536" s="12">
        <v>535</v>
      </c>
      <c r="C536" s="13" t="str">
        <f t="shared" si="0"/>
        <v>Pappy Van Winkle's 15 Year Old Family Reserve 107 proof NV (2 BT75)</v>
      </c>
      <c r="D536" s="14">
        <v>16000</v>
      </c>
      <c r="E536" s="14">
        <v>24000</v>
      </c>
      <c r="F536" s="15" t="s">
        <v>1776</v>
      </c>
      <c r="G536" s="15" t="s">
        <v>1098</v>
      </c>
      <c r="H536" s="12" t="s">
        <v>1087</v>
      </c>
      <c r="I536" s="12" t="s">
        <v>1074</v>
      </c>
      <c r="J536" s="12">
        <v>2</v>
      </c>
      <c r="K536" s="12" t="s">
        <v>1075</v>
      </c>
      <c r="L536" s="15" t="s">
        <v>1076</v>
      </c>
      <c r="M536" s="25" t="s">
        <v>1777</v>
      </c>
      <c r="N536" s="26" t="str">
        <f>VLOOKUP(B536,'Concise Lot Description'!535:1537,6)</f>
        <v>https://www.sothebys.com/en/buy/auction/2022/american-muscle-rare-whiskey-bourbon-rye/pappy-van-winkle-double-vertical-2020-2021-12-bt75</v>
      </c>
    </row>
    <row r="537" spans="1:14" x14ac:dyDescent="0.25">
      <c r="A537" s="15" t="s">
        <v>1775</v>
      </c>
      <c r="B537" s="12">
        <v>535</v>
      </c>
      <c r="C537" s="13" t="str">
        <f t="shared" si="0"/>
        <v>Pappy Van Winkle's 20 Year Old Family Reserve 90.4 proof NV (2 BT75)</v>
      </c>
      <c r="D537" s="14">
        <v>16000</v>
      </c>
      <c r="E537" s="14">
        <v>24000</v>
      </c>
      <c r="F537" s="15" t="s">
        <v>1778</v>
      </c>
      <c r="G537" s="15" t="s">
        <v>1083</v>
      </c>
      <c r="H537" s="12" t="s">
        <v>1087</v>
      </c>
      <c r="I537" s="12" t="s">
        <v>1074</v>
      </c>
      <c r="J537" s="12">
        <v>2</v>
      </c>
      <c r="K537" s="12" t="s">
        <v>1075</v>
      </c>
      <c r="L537" s="15" t="s">
        <v>1076</v>
      </c>
      <c r="M537" s="27" t="s">
        <v>1779</v>
      </c>
      <c r="N537" s="26" t="str">
        <f>VLOOKUP(B537,'Concise Lot Description'!536:1538,6)</f>
        <v>https://www.sothebys.com/en/buy/auction/2022/american-muscle-rare-whiskey-bourbon-rye/pappy-van-winkle-double-vertical-2020-2021-12-bt75</v>
      </c>
    </row>
    <row r="538" spans="1:14" x14ac:dyDescent="0.25">
      <c r="A538" s="15" t="s">
        <v>1775</v>
      </c>
      <c r="B538" s="12">
        <v>535</v>
      </c>
      <c r="C538" s="13" t="str">
        <f t="shared" si="0"/>
        <v>Old Rip Van Winkle 10 Year Old 107 proof NV (2 BT75)</v>
      </c>
      <c r="D538" s="14">
        <v>16000</v>
      </c>
      <c r="E538" s="14">
        <v>24000</v>
      </c>
      <c r="F538" s="15" t="s">
        <v>1780</v>
      </c>
      <c r="G538" s="15" t="s">
        <v>1128</v>
      </c>
      <c r="H538" s="12" t="s">
        <v>1087</v>
      </c>
      <c r="I538" s="12" t="s">
        <v>1074</v>
      </c>
      <c r="J538" s="12">
        <v>2</v>
      </c>
      <c r="K538" s="12" t="s">
        <v>1075</v>
      </c>
      <c r="L538" s="15" t="s">
        <v>1076</v>
      </c>
      <c r="M538" s="25" t="s">
        <v>1781</v>
      </c>
      <c r="N538" s="26" t="str">
        <f>VLOOKUP(B538,'Concise Lot Description'!537:1539,6)</f>
        <v>https://www.sothebys.com/en/buy/auction/2022/american-muscle-rare-whiskey-bourbon-rye/pappy-van-winkle-double-vertical-2020-2021-12-bt75</v>
      </c>
    </row>
    <row r="539" spans="1:14" x14ac:dyDescent="0.25">
      <c r="A539" s="15" t="s">
        <v>1775</v>
      </c>
      <c r="B539" s="12">
        <v>535</v>
      </c>
      <c r="C539" s="13" t="str">
        <f t="shared" si="0"/>
        <v>Pappy Van Winkle's 23 Year Old Family Reserve 95.6 proof NV (2 BT75)</v>
      </c>
      <c r="D539" s="14">
        <v>16000</v>
      </c>
      <c r="E539" s="14">
        <v>24000</v>
      </c>
      <c r="F539" s="15" t="s">
        <v>1782</v>
      </c>
      <c r="G539" s="15" t="s">
        <v>1072</v>
      </c>
      <c r="H539" s="12" t="s">
        <v>1087</v>
      </c>
      <c r="I539" s="12" t="s">
        <v>1074</v>
      </c>
      <c r="J539" s="12">
        <v>2</v>
      </c>
      <c r="K539" s="12" t="s">
        <v>1075</v>
      </c>
      <c r="L539" s="15" t="s">
        <v>1076</v>
      </c>
      <c r="M539" s="27" t="s">
        <v>1783</v>
      </c>
      <c r="N539" s="26" t="str">
        <f>VLOOKUP(B539,'Concise Lot Description'!538:1540,6)</f>
        <v>https://www.sothebys.com/en/buy/auction/2022/american-muscle-rare-whiskey-bourbon-rye/pappy-van-winkle-double-vertical-2020-2021-12-bt75</v>
      </c>
    </row>
    <row r="540" spans="1:14" x14ac:dyDescent="0.25">
      <c r="A540" s="15" t="s">
        <v>1775</v>
      </c>
      <c r="B540" s="12">
        <v>535</v>
      </c>
      <c r="C540" s="13" t="str">
        <f t="shared" si="0"/>
        <v>Van Winkle 12 Year Old Special Reserve Lot "B" 90.4 proof NV (2 BT75)</v>
      </c>
      <c r="D540" s="14">
        <v>16000</v>
      </c>
      <c r="E540" s="14">
        <v>24000</v>
      </c>
      <c r="F540" s="15" t="s">
        <v>1784</v>
      </c>
      <c r="G540" s="15" t="s">
        <v>1112</v>
      </c>
      <c r="H540" s="12" t="s">
        <v>1087</v>
      </c>
      <c r="I540" s="12" t="s">
        <v>1074</v>
      </c>
      <c r="J540" s="12">
        <v>2</v>
      </c>
      <c r="K540" s="12" t="s">
        <v>1075</v>
      </c>
      <c r="L540" s="15" t="s">
        <v>1076</v>
      </c>
      <c r="M540" s="25" t="s">
        <v>1785</v>
      </c>
      <c r="N540" s="26" t="str">
        <f>VLOOKUP(B540,'Concise Lot Description'!539:1541,6)</f>
        <v>https://www.sothebys.com/en/buy/auction/2022/american-muscle-rare-whiskey-bourbon-rye/pappy-van-winkle-double-vertical-2020-2021-12-bt75</v>
      </c>
    </row>
    <row r="541" spans="1:14" x14ac:dyDescent="0.25">
      <c r="A541" s="15" t="s">
        <v>1775</v>
      </c>
      <c r="B541" s="12">
        <v>535</v>
      </c>
      <c r="C541" s="13" t="str">
        <f t="shared" si="0"/>
        <v>Van Winkle Family Reserve Rye 13 Year Old 95.6 proof NV (2 BT75)</v>
      </c>
      <c r="D541" s="14">
        <v>16000</v>
      </c>
      <c r="E541" s="14">
        <v>24000</v>
      </c>
      <c r="F541" s="15" t="s">
        <v>1786</v>
      </c>
      <c r="G541" s="15" t="s">
        <v>1787</v>
      </c>
      <c r="H541" s="12" t="s">
        <v>1087</v>
      </c>
      <c r="I541" s="12" t="s">
        <v>1074</v>
      </c>
      <c r="J541" s="12">
        <v>2</v>
      </c>
      <c r="K541" s="12" t="s">
        <v>1075</v>
      </c>
      <c r="L541" s="15" t="s">
        <v>1106</v>
      </c>
      <c r="M541" s="27" t="s">
        <v>1788</v>
      </c>
      <c r="N541" s="26" t="str">
        <f>VLOOKUP(B541,'Concise Lot Description'!1:1003,6)</f>
        <v>https://www.sothebys.com/en/buy/auction/2022/american-muscle-rare-whiskey-bourbon-rye/pappy-van-winkle-double-vertical-2020-2021-12-bt75</v>
      </c>
    </row>
    <row r="542" spans="1:14" x14ac:dyDescent="0.25">
      <c r="A542" s="15" t="s">
        <v>1775</v>
      </c>
      <c r="B542" s="12">
        <v>536</v>
      </c>
      <c r="C542" s="13" t="str">
        <f t="shared" si="0"/>
        <v>Pappy Van Winkle's 15 Year Old Family Reserve 107 proof 2020 (1 BT75)</v>
      </c>
      <c r="D542" s="14">
        <v>8000</v>
      </c>
      <c r="E542" s="14">
        <v>12000</v>
      </c>
      <c r="F542" s="15" t="s">
        <v>1789</v>
      </c>
      <c r="G542" s="15" t="s">
        <v>1098</v>
      </c>
      <c r="H542" s="12" t="s">
        <v>1087</v>
      </c>
      <c r="I542" s="12">
        <v>2020</v>
      </c>
      <c r="J542" s="12">
        <v>1</v>
      </c>
      <c r="K542" s="12" t="s">
        <v>1075</v>
      </c>
      <c r="L542" s="15" t="s">
        <v>1076</v>
      </c>
      <c r="M542" s="25" t="s">
        <v>1790</v>
      </c>
      <c r="N542" s="26" t="str">
        <f>VLOOKUP(B542,'Concise Lot Description'!2:1004,6)</f>
        <v>https://www.sothebys.com/en/buy/auction/2022/american-muscle-rare-whiskey-bourbon-rye/pappy-van-winkle-vertical-2020-6-bt75</v>
      </c>
    </row>
    <row r="543" spans="1:14" x14ac:dyDescent="0.25">
      <c r="A543" s="15" t="s">
        <v>1775</v>
      </c>
      <c r="B543" s="12">
        <v>536</v>
      </c>
      <c r="C543" s="13" t="str">
        <f t="shared" si="0"/>
        <v>Pappy Van Winkle's 20 Year Old Family Reserve 90.4 proof 2020 (1 BT75)</v>
      </c>
      <c r="D543" s="14">
        <v>8000</v>
      </c>
      <c r="E543" s="14">
        <v>12000</v>
      </c>
      <c r="F543" s="15" t="s">
        <v>1791</v>
      </c>
      <c r="G543" s="15" t="s">
        <v>1083</v>
      </c>
      <c r="H543" s="12" t="s">
        <v>1087</v>
      </c>
      <c r="I543" s="12">
        <v>2020</v>
      </c>
      <c r="J543" s="12">
        <v>1</v>
      </c>
      <c r="K543" s="12" t="s">
        <v>1075</v>
      </c>
      <c r="L543" s="15" t="s">
        <v>1076</v>
      </c>
      <c r="M543" s="27" t="s">
        <v>1792</v>
      </c>
      <c r="N543" s="26" t="str">
        <f>VLOOKUP(B543,'Concise Lot Description'!3:1005,6)</f>
        <v>https://www.sothebys.com/en/buy/auction/2022/american-muscle-rare-whiskey-bourbon-rye/pappy-van-winkle-vertical-2020-6-bt75</v>
      </c>
    </row>
    <row r="544" spans="1:14" x14ac:dyDescent="0.25">
      <c r="A544" s="15" t="s">
        <v>1775</v>
      </c>
      <c r="B544" s="12">
        <v>536</v>
      </c>
      <c r="C544" s="13" t="str">
        <f t="shared" si="0"/>
        <v>Pappy Van Winkle's 23 Year Old Family Reserve 95.6 proof 2020 (1 BT75)</v>
      </c>
      <c r="D544" s="14">
        <v>8000</v>
      </c>
      <c r="E544" s="14">
        <v>12000</v>
      </c>
      <c r="F544" s="15" t="s">
        <v>1793</v>
      </c>
      <c r="G544" s="15" t="s">
        <v>1072</v>
      </c>
      <c r="H544" s="12" t="s">
        <v>1087</v>
      </c>
      <c r="I544" s="12">
        <v>2020</v>
      </c>
      <c r="J544" s="12">
        <v>1</v>
      </c>
      <c r="K544" s="12" t="s">
        <v>1075</v>
      </c>
      <c r="L544" s="15" t="s">
        <v>1076</v>
      </c>
      <c r="M544" s="25" t="s">
        <v>1794</v>
      </c>
      <c r="N544" s="26" t="str">
        <f>VLOOKUP(B544,'Concise Lot Description'!4:1006,6)</f>
        <v>https://www.sothebys.com/en/buy/auction/2022/american-muscle-rare-whiskey-bourbon-rye/pappy-van-winkle-vertical-2020-6-bt75</v>
      </c>
    </row>
    <row r="545" spans="1:14" x14ac:dyDescent="0.25">
      <c r="A545" s="15" t="s">
        <v>1775</v>
      </c>
      <c r="B545" s="12">
        <v>536</v>
      </c>
      <c r="C545" s="13" t="str">
        <f t="shared" si="0"/>
        <v>Old Rip Van Winkle 10 Year Old 107 proof 2020 (1 BT75)</v>
      </c>
      <c r="D545" s="14">
        <v>8000</v>
      </c>
      <c r="E545" s="14">
        <v>12000</v>
      </c>
      <c r="F545" s="15" t="s">
        <v>1795</v>
      </c>
      <c r="G545" s="15" t="s">
        <v>1128</v>
      </c>
      <c r="H545" s="12" t="s">
        <v>1087</v>
      </c>
      <c r="I545" s="12">
        <v>2020</v>
      </c>
      <c r="J545" s="12">
        <v>1</v>
      </c>
      <c r="K545" s="12" t="s">
        <v>1075</v>
      </c>
      <c r="L545" s="15" t="s">
        <v>1076</v>
      </c>
      <c r="M545" s="27" t="s">
        <v>1796</v>
      </c>
      <c r="N545" s="26" t="str">
        <f>VLOOKUP(B545,'Concise Lot Description'!5:1007,6)</f>
        <v>https://www.sothebys.com/en/buy/auction/2022/american-muscle-rare-whiskey-bourbon-rye/pappy-van-winkle-vertical-2020-6-bt75</v>
      </c>
    </row>
    <row r="546" spans="1:14" x14ac:dyDescent="0.25">
      <c r="A546" s="15" t="s">
        <v>1775</v>
      </c>
      <c r="B546" s="12">
        <v>536</v>
      </c>
      <c r="C546" s="13" t="str">
        <f t="shared" si="0"/>
        <v>Van Winkle Family Reserve Rye 13 Year Old 95.6 proof 2020 (1 BT75)</v>
      </c>
      <c r="D546" s="14">
        <v>8000</v>
      </c>
      <c r="E546" s="14">
        <v>12000</v>
      </c>
      <c r="F546" s="15" t="s">
        <v>1797</v>
      </c>
      <c r="G546" s="15" t="s">
        <v>1787</v>
      </c>
      <c r="H546" s="12" t="s">
        <v>1087</v>
      </c>
      <c r="I546" s="12">
        <v>2020</v>
      </c>
      <c r="J546" s="12">
        <v>1</v>
      </c>
      <c r="K546" s="12" t="s">
        <v>1075</v>
      </c>
      <c r="L546" s="15" t="s">
        <v>1106</v>
      </c>
      <c r="M546" s="25" t="s">
        <v>1798</v>
      </c>
      <c r="N546" s="26" t="str">
        <f>VLOOKUP(B546,'Concise Lot Description'!6:1008,6)</f>
        <v>https://www.sothebys.com/en/buy/auction/2022/american-muscle-rare-whiskey-bourbon-rye/pappy-van-winkle-vertical-2020-6-bt75</v>
      </c>
    </row>
    <row r="547" spans="1:14" x14ac:dyDescent="0.25">
      <c r="A547" s="15" t="s">
        <v>1775</v>
      </c>
      <c r="B547" s="12">
        <v>536</v>
      </c>
      <c r="C547" s="13" t="str">
        <f t="shared" si="0"/>
        <v>Van Winkle 12 Year Old Special Reserve Lot "B" 90.4 proof 2020 (1 BT75)</v>
      </c>
      <c r="D547" s="14">
        <v>8000</v>
      </c>
      <c r="E547" s="14">
        <v>12000</v>
      </c>
      <c r="F547" s="15" t="s">
        <v>1799</v>
      </c>
      <c r="G547" s="15" t="s">
        <v>1112</v>
      </c>
      <c r="H547" s="12" t="s">
        <v>1087</v>
      </c>
      <c r="I547" s="12">
        <v>2020</v>
      </c>
      <c r="J547" s="12">
        <v>1</v>
      </c>
      <c r="K547" s="12" t="s">
        <v>1075</v>
      </c>
      <c r="L547" s="15" t="s">
        <v>1076</v>
      </c>
      <c r="M547" s="27" t="s">
        <v>1800</v>
      </c>
      <c r="N547" s="26" t="str">
        <f>VLOOKUP(B547,'Concise Lot Description'!7:1009,6)</f>
        <v>https://www.sothebys.com/en/buy/auction/2022/american-muscle-rare-whiskey-bourbon-rye/pappy-van-winkle-vertical-2020-6-bt75</v>
      </c>
    </row>
    <row r="548" spans="1:14" x14ac:dyDescent="0.25">
      <c r="A548" s="24"/>
      <c r="B548" s="12">
        <v>537</v>
      </c>
      <c r="C548" s="13" t="str">
        <f t="shared" si="0"/>
        <v>Van Winkle 15 Year Old Family Reserve 90 proof NV (1 BT)</v>
      </c>
      <c r="D548" s="14">
        <v>2400</v>
      </c>
      <c r="E548" s="14">
        <v>3500</v>
      </c>
      <c r="F548" s="15" t="s">
        <v>1801</v>
      </c>
      <c r="G548" s="15" t="s">
        <v>1802</v>
      </c>
      <c r="H548" s="12" t="s">
        <v>1803</v>
      </c>
      <c r="I548" s="12" t="s">
        <v>1074</v>
      </c>
      <c r="J548" s="12">
        <v>1</v>
      </c>
      <c r="K548" s="12" t="s">
        <v>1804</v>
      </c>
      <c r="L548" s="15" t="s">
        <v>1076</v>
      </c>
      <c r="M548" s="25" t="s">
        <v>753</v>
      </c>
      <c r="N548" s="26" t="str">
        <f>VLOOKUP(B548,'Concise Lot Description'!8:1010,6)</f>
        <v>https://www.sothebys.com/en/buy/auction/2022/american-muscle-rare-whiskey-bourbon-rye/van-winkle-15-year-old-family-reserve-90-proof-nv</v>
      </c>
    </row>
    <row r="549" spans="1:14" x14ac:dyDescent="0.25">
      <c r="A549" s="24"/>
      <c r="B549" s="12">
        <v>538</v>
      </c>
      <c r="C549" s="13" t="str">
        <f t="shared" si="0"/>
        <v>Old Rip Van Winkle 15 Year Old 107 proof NV (1 BT75)</v>
      </c>
      <c r="D549" s="14">
        <v>3000</v>
      </c>
      <c r="E549" s="14">
        <v>4000</v>
      </c>
      <c r="F549" s="15" t="s">
        <v>1805</v>
      </c>
      <c r="G549" s="15" t="s">
        <v>1806</v>
      </c>
      <c r="H549" s="12" t="s">
        <v>1087</v>
      </c>
      <c r="I549" s="12" t="s">
        <v>1074</v>
      </c>
      <c r="J549" s="12">
        <v>1</v>
      </c>
      <c r="K549" s="12" t="s">
        <v>1075</v>
      </c>
      <c r="L549" s="15" t="s">
        <v>1076</v>
      </c>
      <c r="M549" s="27" t="s">
        <v>755</v>
      </c>
      <c r="N549" s="26" t="str">
        <f>VLOOKUP(B549,'Concise Lot Description'!9:1011,6)</f>
        <v>https://www.sothebys.com/en/buy/auction/2022/american-muscle-rare-whiskey-bourbon-rye/old-rip-van-winkle-15-year-old-107-proof-nv-1-bt75</v>
      </c>
    </row>
    <row r="550" spans="1:14" x14ac:dyDescent="0.25">
      <c r="A550" s="24"/>
      <c r="B550" s="12">
        <v>539</v>
      </c>
      <c r="C550" s="13" t="str">
        <f t="shared" si="0"/>
        <v>Pappy Van Winkle's 15 Year Old Family Reserve 107 proof NV (1 BT75)</v>
      </c>
      <c r="D550" s="14">
        <v>1300</v>
      </c>
      <c r="E550" s="14">
        <v>1600</v>
      </c>
      <c r="F550" s="15" t="s">
        <v>1807</v>
      </c>
      <c r="G550" s="15" t="s">
        <v>1098</v>
      </c>
      <c r="H550" s="12" t="s">
        <v>1087</v>
      </c>
      <c r="I550" s="12" t="s">
        <v>1074</v>
      </c>
      <c r="J550" s="12">
        <v>1</v>
      </c>
      <c r="K550" s="12" t="s">
        <v>1075</v>
      </c>
      <c r="L550" s="15" t="s">
        <v>1076</v>
      </c>
      <c r="M550" s="25" t="s">
        <v>27</v>
      </c>
      <c r="N550" s="26" t="str">
        <f>VLOOKUP(B550,'Concise Lot Description'!10:1012,6)</f>
        <v>https://www.sothebys.com/en/buy/auction/2022/american-muscle-rare-whiskey-bourbon-rye/pappy-van-winkles-15-year-old-family-reserve-107-7</v>
      </c>
    </row>
    <row r="551" spans="1:14" x14ac:dyDescent="0.25">
      <c r="A551" s="24"/>
      <c r="B551" s="12">
        <v>540</v>
      </c>
      <c r="C551" s="13" t="str">
        <f t="shared" si="0"/>
        <v>Old Rip Van Winkle 10 Year Old 107 proof NV (1 BT75)</v>
      </c>
      <c r="D551" s="14">
        <v>500</v>
      </c>
      <c r="E551" s="14">
        <v>700</v>
      </c>
      <c r="F551" s="15" t="s">
        <v>1808</v>
      </c>
      <c r="G551" s="15" t="s">
        <v>1128</v>
      </c>
      <c r="H551" s="12" t="s">
        <v>1087</v>
      </c>
      <c r="I551" s="12" t="s">
        <v>1074</v>
      </c>
      <c r="J551" s="12">
        <v>1</v>
      </c>
      <c r="K551" s="12" t="s">
        <v>1075</v>
      </c>
      <c r="L551" s="15" t="s">
        <v>1076</v>
      </c>
      <c r="M551" s="27" t="s">
        <v>57</v>
      </c>
      <c r="N551" s="26" t="str">
        <f>VLOOKUP(B551,'Concise Lot Description'!11:1013,6)</f>
        <v>https://www.sothebys.com/en/buy/auction/2022/american-muscle-rare-whiskey-bourbon-rye/old-rip-van-winkle-10-year-old-107-proof-nv-1-bt75-8</v>
      </c>
    </row>
    <row r="552" spans="1:14" x14ac:dyDescent="0.25">
      <c r="A552" s="24"/>
      <c r="B552" s="12">
        <v>541</v>
      </c>
      <c r="C552" s="13" t="str">
        <f t="shared" si="0"/>
        <v>LeNell Red Hook Rye 24 Year Old Barrell #2 66.4 abv NV (1 BT75)</v>
      </c>
      <c r="D552" s="14">
        <v>20000</v>
      </c>
      <c r="E552" s="14">
        <v>30000</v>
      </c>
      <c r="F552" s="15" t="s">
        <v>1809</v>
      </c>
      <c r="G552" s="15" t="s">
        <v>1810</v>
      </c>
      <c r="H552" s="12" t="s">
        <v>1087</v>
      </c>
      <c r="I552" s="12" t="s">
        <v>1074</v>
      </c>
      <c r="J552" s="12">
        <v>1</v>
      </c>
      <c r="K552" s="12" t="s">
        <v>1075</v>
      </c>
      <c r="L552" s="15" t="s">
        <v>1106</v>
      </c>
      <c r="M552" s="25" t="s">
        <v>759</v>
      </c>
      <c r="N552" s="26" t="str">
        <f>VLOOKUP(B552,'Concise Lot Description'!12:1014,6)</f>
        <v>https://www.sothebys.com/en/buy/auction/2022/american-muscle-rare-whiskey-bourbon-rye/lenell-red-hook-rye-24-year-old-barrell-2-66-4-abv</v>
      </c>
    </row>
    <row r="553" spans="1:14" x14ac:dyDescent="0.25">
      <c r="A553" s="24"/>
      <c r="B553" s="12">
        <v>542</v>
      </c>
      <c r="C553" s="13" t="str">
        <f t="shared" si="0"/>
        <v>LeNell Red Hook Rye 23 Year Old Barrel #3 68.8 abv NV (1 BT75)</v>
      </c>
      <c r="D553" s="14">
        <v>20000</v>
      </c>
      <c r="E553" s="14">
        <v>30000</v>
      </c>
      <c r="F553" s="15" t="s">
        <v>1811</v>
      </c>
      <c r="G553" s="15" t="s">
        <v>1812</v>
      </c>
      <c r="H553" s="12" t="s">
        <v>1087</v>
      </c>
      <c r="I553" s="12" t="s">
        <v>1074</v>
      </c>
      <c r="J553" s="12">
        <v>1</v>
      </c>
      <c r="K553" s="12" t="s">
        <v>1075</v>
      </c>
      <c r="L553" s="15" t="s">
        <v>1106</v>
      </c>
      <c r="M553" s="27" t="s">
        <v>761</v>
      </c>
      <c r="N553" s="26" t="str">
        <f>VLOOKUP(B553,'Concise Lot Description'!13:1015,6)</f>
        <v>https://www.sothebys.com/en/buy/auction/2022/american-muscle-rare-whiskey-bourbon-rye/lenell-red-hook-rye-23-year-old-barrel-3-68-8-abv</v>
      </c>
    </row>
    <row r="554" spans="1:14" x14ac:dyDescent="0.25">
      <c r="A554" s="24"/>
      <c r="B554" s="12">
        <v>543</v>
      </c>
      <c r="C554" s="13" t="str">
        <f t="shared" si="0"/>
        <v>LeNell Red Hook Rye 24 Year Old Barrel #4 68.0 abv NV (1 BT75)</v>
      </c>
      <c r="D554" s="14">
        <v>15000</v>
      </c>
      <c r="E554" s="14">
        <v>20000</v>
      </c>
      <c r="F554" s="15" t="s">
        <v>1813</v>
      </c>
      <c r="G554" s="15" t="s">
        <v>1814</v>
      </c>
      <c r="H554" s="12" t="s">
        <v>1803</v>
      </c>
      <c r="I554" s="12" t="s">
        <v>1074</v>
      </c>
      <c r="J554" s="12">
        <v>1</v>
      </c>
      <c r="K554" s="12" t="s">
        <v>1075</v>
      </c>
      <c r="L554" s="15" t="s">
        <v>1106</v>
      </c>
      <c r="M554" s="25" t="s">
        <v>763</v>
      </c>
      <c r="N554" s="26" t="str">
        <f>VLOOKUP(B554,'Concise Lot Description'!14:1016,6)</f>
        <v>https://www.sothebys.com/en/buy/auction/2022/american-muscle-rare-whiskey-bourbon-rye/lenell-red-hook-rye-24-year-old-barrel-4-68-0-abv</v>
      </c>
    </row>
    <row r="555" spans="1:14" x14ac:dyDescent="0.25">
      <c r="A555" s="15" t="s">
        <v>1775</v>
      </c>
      <c r="B555" s="12">
        <v>544</v>
      </c>
      <c r="C555" s="13" t="str">
        <f t="shared" si="0"/>
        <v>Eagle Rare 17 Year Old 2020 Release 101 proof NV (2 BT75)</v>
      </c>
      <c r="D555" s="14">
        <v>8000</v>
      </c>
      <c r="E555" s="14">
        <v>11000</v>
      </c>
      <c r="F555" s="15" t="s">
        <v>1815</v>
      </c>
      <c r="G555" s="15" t="s">
        <v>1816</v>
      </c>
      <c r="H555" s="12" t="s">
        <v>1087</v>
      </c>
      <c r="I555" s="12" t="s">
        <v>1074</v>
      </c>
      <c r="J555" s="12">
        <v>2</v>
      </c>
      <c r="K555" s="12" t="s">
        <v>1075</v>
      </c>
      <c r="L555" s="15" t="s">
        <v>1076</v>
      </c>
      <c r="M555" s="27" t="s">
        <v>1817</v>
      </c>
      <c r="N555" s="26" t="str">
        <f>VLOOKUP(B555,'Concise Lot Description'!15:1017,6)</f>
        <v>https://www.sothebys.com/en/buy/auction/2022/american-muscle-rare-whiskey-bourbon-rye/buffalo-trace-antique-collection-2019-2020-nv-10</v>
      </c>
    </row>
    <row r="556" spans="1:14" x14ac:dyDescent="0.25">
      <c r="A556" s="15" t="s">
        <v>1775</v>
      </c>
      <c r="B556" s="12">
        <v>544</v>
      </c>
      <c r="C556" s="13" t="str">
        <f t="shared" si="0"/>
        <v>George T. Stagg 2020 Release 130.4 proof NV (2 BT75)</v>
      </c>
      <c r="D556" s="14">
        <v>8000</v>
      </c>
      <c r="E556" s="14">
        <v>11000</v>
      </c>
      <c r="F556" s="15" t="s">
        <v>1818</v>
      </c>
      <c r="G556" s="15" t="s">
        <v>1819</v>
      </c>
      <c r="H556" s="12" t="s">
        <v>1087</v>
      </c>
      <c r="I556" s="12" t="s">
        <v>1074</v>
      </c>
      <c r="J556" s="12">
        <v>2</v>
      </c>
      <c r="K556" s="12" t="s">
        <v>1075</v>
      </c>
      <c r="L556" s="15" t="s">
        <v>1076</v>
      </c>
      <c r="M556" s="25" t="s">
        <v>1820</v>
      </c>
      <c r="N556" s="26" t="str">
        <f>VLOOKUP(B556,'Concise Lot Description'!16:1018,6)</f>
        <v>https://www.sothebys.com/en/buy/auction/2022/american-muscle-rare-whiskey-bourbon-rye/buffalo-trace-antique-collection-2019-2020-nv-10</v>
      </c>
    </row>
    <row r="557" spans="1:14" x14ac:dyDescent="0.25">
      <c r="A557" s="15" t="s">
        <v>1775</v>
      </c>
      <c r="B557" s="12">
        <v>544</v>
      </c>
      <c r="C557" s="13" t="str">
        <f t="shared" si="0"/>
        <v>Sazerac 18 Year Old 2020 Release 90 proof NV (2 BT75)</v>
      </c>
      <c r="D557" s="14">
        <v>8000</v>
      </c>
      <c r="E557" s="14">
        <v>11000</v>
      </c>
      <c r="F557" s="15" t="s">
        <v>1821</v>
      </c>
      <c r="G557" s="15" t="s">
        <v>1822</v>
      </c>
      <c r="H557" s="12" t="s">
        <v>1087</v>
      </c>
      <c r="I557" s="12" t="s">
        <v>1074</v>
      </c>
      <c r="J557" s="12">
        <v>2</v>
      </c>
      <c r="K557" s="12" t="s">
        <v>1075</v>
      </c>
      <c r="L557" s="15" t="s">
        <v>1106</v>
      </c>
      <c r="M557" s="27" t="s">
        <v>1823</v>
      </c>
      <c r="N557" s="26" t="str">
        <f>VLOOKUP(B557,'Concise Lot Description'!17:1019,6)</f>
        <v>https://www.sothebys.com/en/buy/auction/2022/american-muscle-rare-whiskey-bourbon-rye/buffalo-trace-antique-collection-2019-2020-nv-10</v>
      </c>
    </row>
    <row r="558" spans="1:14" x14ac:dyDescent="0.25">
      <c r="A558" s="15" t="s">
        <v>1775</v>
      </c>
      <c r="B558" s="12">
        <v>544</v>
      </c>
      <c r="C558" s="13" t="str">
        <f t="shared" si="0"/>
        <v>William Larue Weller 2020 Release 134.5 proof NV (1 BT75)</v>
      </c>
      <c r="D558" s="14">
        <v>8000</v>
      </c>
      <c r="E558" s="14">
        <v>11000</v>
      </c>
      <c r="F558" s="15" t="s">
        <v>1824</v>
      </c>
      <c r="G558" s="15" t="s">
        <v>1825</v>
      </c>
      <c r="H558" s="12" t="s">
        <v>1087</v>
      </c>
      <c r="I558" s="12" t="s">
        <v>1074</v>
      </c>
      <c r="J558" s="12">
        <v>1</v>
      </c>
      <c r="K558" s="12" t="s">
        <v>1075</v>
      </c>
      <c r="L558" s="15" t="s">
        <v>1076</v>
      </c>
      <c r="M558" s="25" t="s">
        <v>1826</v>
      </c>
      <c r="N558" s="26" t="str">
        <f>VLOOKUP(B558,'Concise Lot Description'!18:1020,6)</f>
        <v>https://www.sothebys.com/en/buy/auction/2022/american-muscle-rare-whiskey-bourbon-rye/buffalo-trace-antique-collection-2019-2020-nv-10</v>
      </c>
    </row>
    <row r="559" spans="1:14" x14ac:dyDescent="0.25">
      <c r="A559" s="15" t="s">
        <v>1775</v>
      </c>
      <c r="B559" s="12">
        <v>544</v>
      </c>
      <c r="C559" s="13" t="str">
        <f t="shared" si="0"/>
        <v>William Larue Weller 2019 Release 128 proof NV (1 BT75)</v>
      </c>
      <c r="D559" s="14">
        <v>8000</v>
      </c>
      <c r="E559" s="14">
        <v>11000</v>
      </c>
      <c r="F559" s="15" t="s">
        <v>1827</v>
      </c>
      <c r="G559" s="15" t="s">
        <v>1828</v>
      </c>
      <c r="H559" s="12" t="s">
        <v>1087</v>
      </c>
      <c r="I559" s="12" t="s">
        <v>1074</v>
      </c>
      <c r="J559" s="12">
        <v>1</v>
      </c>
      <c r="K559" s="12" t="s">
        <v>1075</v>
      </c>
      <c r="L559" s="15" t="s">
        <v>1076</v>
      </c>
      <c r="M559" s="27" t="s">
        <v>1829</v>
      </c>
      <c r="N559" s="26" t="str">
        <f>VLOOKUP(B559,'Concise Lot Description'!19:1021,6)</f>
        <v>https://www.sothebys.com/en/buy/auction/2022/american-muscle-rare-whiskey-bourbon-rye/buffalo-trace-antique-collection-2019-2020-nv-10</v>
      </c>
    </row>
    <row r="560" spans="1:14" x14ac:dyDescent="0.25">
      <c r="A560" s="15" t="s">
        <v>1775</v>
      </c>
      <c r="B560" s="12">
        <v>544</v>
      </c>
      <c r="C560" s="13" t="str">
        <f t="shared" si="0"/>
        <v>Thomas H. Handy Rye 2020 Release 129.0 proof NV (2 BT75)</v>
      </c>
      <c r="D560" s="14">
        <v>8000</v>
      </c>
      <c r="E560" s="14">
        <v>11000</v>
      </c>
      <c r="F560" s="15" t="s">
        <v>1830</v>
      </c>
      <c r="G560" s="15" t="s">
        <v>1831</v>
      </c>
      <c r="H560" s="12" t="s">
        <v>1087</v>
      </c>
      <c r="I560" s="12" t="s">
        <v>1074</v>
      </c>
      <c r="J560" s="12">
        <v>2</v>
      </c>
      <c r="K560" s="12" t="s">
        <v>1075</v>
      </c>
      <c r="L560" s="15" t="s">
        <v>1106</v>
      </c>
      <c r="M560" s="25" t="s">
        <v>1832</v>
      </c>
      <c r="N560" s="26" t="str">
        <f>VLOOKUP(B560,'Concise Lot Description'!20:1022,6)</f>
        <v>https://www.sothebys.com/en/buy/auction/2022/american-muscle-rare-whiskey-bourbon-rye/buffalo-trace-antique-collection-2019-2020-nv-10</v>
      </c>
    </row>
    <row r="561" spans="1:14" x14ac:dyDescent="0.25">
      <c r="A561" s="24"/>
      <c r="B561" s="12">
        <v>545</v>
      </c>
      <c r="C561" s="13" t="str">
        <f t="shared" si="0"/>
        <v>Old Weller Antique 7 Year Old 107 proof NV (1 BT75)</v>
      </c>
      <c r="D561" s="14">
        <v>600</v>
      </c>
      <c r="E561" s="14">
        <v>800</v>
      </c>
      <c r="F561" s="15" t="s">
        <v>1833</v>
      </c>
      <c r="G561" s="15" t="s">
        <v>1834</v>
      </c>
      <c r="H561" s="12" t="s">
        <v>1087</v>
      </c>
      <c r="I561" s="12" t="s">
        <v>1074</v>
      </c>
      <c r="J561" s="12">
        <v>1</v>
      </c>
      <c r="K561" s="12" t="s">
        <v>1075</v>
      </c>
      <c r="L561" s="15" t="s">
        <v>1076</v>
      </c>
      <c r="M561" s="27" t="s">
        <v>767</v>
      </c>
      <c r="N561" s="26" t="str">
        <f>VLOOKUP(B561,'Concise Lot Description'!21:1023,6)</f>
        <v>https://www.sothebys.com/en/buy/auction/2022/american-muscle-rare-whiskey-bourbon-rye/old-weller-antique-7-year-old-107-proof-nv-1-bt75</v>
      </c>
    </row>
    <row r="562" spans="1:14" x14ac:dyDescent="0.25">
      <c r="A562" s="24"/>
      <c r="B562" s="12">
        <v>546</v>
      </c>
      <c r="C562" s="13" t="str">
        <f t="shared" si="0"/>
        <v>W.L. Weller Full Proof Single Barrel 57.0 abv NV (1 BT75)</v>
      </c>
      <c r="D562" s="14">
        <v>150</v>
      </c>
      <c r="E562" s="14">
        <v>300</v>
      </c>
      <c r="F562" s="15" t="s">
        <v>1835</v>
      </c>
      <c r="G562" s="15" t="s">
        <v>1836</v>
      </c>
      <c r="H562" s="12" t="s">
        <v>1087</v>
      </c>
      <c r="I562" s="12" t="s">
        <v>1074</v>
      </c>
      <c r="J562" s="12">
        <v>1</v>
      </c>
      <c r="K562" s="12" t="s">
        <v>1075</v>
      </c>
      <c r="L562" s="15" t="s">
        <v>1076</v>
      </c>
      <c r="M562" s="25" t="s">
        <v>769</v>
      </c>
      <c r="N562" s="26" t="str">
        <f>VLOOKUP(B562,'Concise Lot Description'!22:1024,6)</f>
        <v>https://www.sothebys.com/en/buy/auction/2022/american-muscle-rare-whiskey-bourbon-rye/w-l-weller-full-proof-single-barrel-57-0-abv-nv-1</v>
      </c>
    </row>
    <row r="563" spans="1:14" x14ac:dyDescent="0.25">
      <c r="A563" s="24"/>
      <c r="B563" s="12">
        <v>547</v>
      </c>
      <c r="C563" s="13" t="str">
        <f t="shared" si="0"/>
        <v>W.L. Weller Full Proof Single Barrel 57.0 abv NV (1 BT75)</v>
      </c>
      <c r="D563" s="14">
        <v>150</v>
      </c>
      <c r="E563" s="14">
        <v>350</v>
      </c>
      <c r="F563" s="15" t="s">
        <v>1837</v>
      </c>
      <c r="G563" s="15" t="s">
        <v>1836</v>
      </c>
      <c r="H563" s="12" t="s">
        <v>1087</v>
      </c>
      <c r="I563" s="12" t="s">
        <v>1074</v>
      </c>
      <c r="J563" s="12">
        <v>1</v>
      </c>
      <c r="K563" s="12" t="s">
        <v>1075</v>
      </c>
      <c r="L563" s="15" t="s">
        <v>1076</v>
      </c>
      <c r="M563" s="27" t="s">
        <v>769</v>
      </c>
      <c r="N563" s="26" t="str">
        <f>VLOOKUP(B563,'Concise Lot Description'!23:1025,6)</f>
        <v>https://www.sothebys.com/en/buy/auction/2022/american-muscle-rare-whiskey-bourbon-rye/w-l-weller-full-proof-single-barrel-57-0-abv-nv-1-2</v>
      </c>
    </row>
    <row r="564" spans="1:14" x14ac:dyDescent="0.25">
      <c r="A564" s="24"/>
      <c r="B564" s="12">
        <v>548</v>
      </c>
      <c r="C564" s="13" t="str">
        <f t="shared" si="0"/>
        <v>A.H. Hirsch Finest Reserve 20 Year Old 45.8 abv 1974 (1 BT75)</v>
      </c>
      <c r="D564" s="14">
        <v>2800</v>
      </c>
      <c r="E564" s="14">
        <v>3500</v>
      </c>
      <c r="F564" s="15" t="s">
        <v>1838</v>
      </c>
      <c r="G564" s="15" t="s">
        <v>1839</v>
      </c>
      <c r="H564" s="12" t="s">
        <v>1087</v>
      </c>
      <c r="I564" s="12">
        <v>1974</v>
      </c>
      <c r="J564" s="12">
        <v>1</v>
      </c>
      <c r="K564" s="12" t="s">
        <v>1075</v>
      </c>
      <c r="L564" s="15" t="s">
        <v>1076</v>
      </c>
      <c r="M564" s="25" t="s">
        <v>772</v>
      </c>
      <c r="N564" s="26" t="str">
        <f>VLOOKUP(B564,'Concise Lot Description'!24:1026,6)</f>
        <v>https://www.sothebys.com/en/buy/auction/2022/american-muscle-rare-whiskey-bourbon-rye/a-h-hirsch-finest-reserve-20-year-old-45-8-abv</v>
      </c>
    </row>
    <row r="565" spans="1:14" x14ac:dyDescent="0.25">
      <c r="A565" s="24"/>
      <c r="B565" s="12">
        <v>549</v>
      </c>
      <c r="C565" s="13" t="str">
        <f t="shared" si="0"/>
        <v>A.H. Hirsch Reserve 16 Year Old 45.8 abv 1974 (1 BT75)</v>
      </c>
      <c r="D565" s="14">
        <v>2000</v>
      </c>
      <c r="E565" s="14">
        <v>2400</v>
      </c>
      <c r="F565" s="15" t="s">
        <v>1840</v>
      </c>
      <c r="G565" s="15" t="s">
        <v>1841</v>
      </c>
      <c r="H565" s="12" t="s">
        <v>1087</v>
      </c>
      <c r="I565" s="12">
        <v>1974</v>
      </c>
      <c r="J565" s="12">
        <v>1</v>
      </c>
      <c r="K565" s="12" t="s">
        <v>1075</v>
      </c>
      <c r="L565" s="15" t="s">
        <v>1076</v>
      </c>
      <c r="M565" s="27" t="s">
        <v>774</v>
      </c>
      <c r="N565" s="26" t="str">
        <f>VLOOKUP(B565,'Concise Lot Description'!25:1027,6)</f>
        <v>https://www.sothebys.com/en/buy/auction/2022/american-muscle-rare-whiskey-bourbon-rye/a-h-hirsch-reserve-16-year-old-45-8-abv-1974-1</v>
      </c>
    </row>
    <row r="566" spans="1:14" x14ac:dyDescent="0.25">
      <c r="A566" s="24"/>
      <c r="B566" s="12">
        <v>550</v>
      </c>
      <c r="C566" s="13" t="str">
        <f t="shared" si="0"/>
        <v>Hirsch Selection 13 Year Old 48.0 abv NV (1 BT)</v>
      </c>
      <c r="D566" s="14">
        <v>1400</v>
      </c>
      <c r="E566" s="14">
        <v>2000</v>
      </c>
      <c r="F566" s="15" t="s">
        <v>1842</v>
      </c>
      <c r="G566" s="15" t="s">
        <v>1843</v>
      </c>
      <c r="H566" s="12" t="s">
        <v>1803</v>
      </c>
      <c r="I566" s="12" t="s">
        <v>1074</v>
      </c>
      <c r="J566" s="12">
        <v>1</v>
      </c>
      <c r="K566" s="12" t="s">
        <v>1804</v>
      </c>
      <c r="L566" s="15" t="s">
        <v>1106</v>
      </c>
      <c r="M566" s="25" t="s">
        <v>776</v>
      </c>
      <c r="N566" s="26" t="str">
        <f>VLOOKUP(B566,'Concise Lot Description'!26:1028,6)</f>
        <v>https://www.sothebys.com/en/buy/auction/2022/american-muscle-rare-whiskey-bourbon-rye/hirsch-selection-13-year-old-48-0-abv-nv-1-bt</v>
      </c>
    </row>
    <row r="567" spans="1:14" x14ac:dyDescent="0.25">
      <c r="A567" s="24"/>
      <c r="B567" s="12">
        <v>551</v>
      </c>
      <c r="C567" s="13" t="str">
        <f t="shared" si="0"/>
        <v>Willett Barrel Strength Bourbon Private Barrel 16 Year Old 121.6 proof 2003 (1 BT75)</v>
      </c>
      <c r="D567" s="14">
        <v>4000</v>
      </c>
      <c r="E567" s="14">
        <v>8000</v>
      </c>
      <c r="F567" s="15" t="s">
        <v>1844</v>
      </c>
      <c r="G567" s="15" t="s">
        <v>1845</v>
      </c>
      <c r="H567" s="12" t="s">
        <v>1087</v>
      </c>
      <c r="I567" s="12">
        <v>2003</v>
      </c>
      <c r="J567" s="12">
        <v>1</v>
      </c>
      <c r="K567" s="12" t="s">
        <v>1075</v>
      </c>
      <c r="L567" s="15" t="s">
        <v>1076</v>
      </c>
      <c r="M567" s="27" t="s">
        <v>778</v>
      </c>
      <c r="N567" s="26" t="str">
        <f>VLOOKUP(B567,'Concise Lot Description'!27:1029,6)</f>
        <v>https://www.sothebys.com/en/buy/auction/2022/american-muscle-rare-whiskey-bourbon-rye/willett-barrel-strength-bourbon-private-barrel-16</v>
      </c>
    </row>
    <row r="568" spans="1:14" x14ac:dyDescent="0.25">
      <c r="A568" s="24"/>
      <c r="B568" s="12">
        <v>552</v>
      </c>
      <c r="C568" s="13" t="str">
        <f t="shared" si="0"/>
        <v>Willett Barrel Strength Bourbon Private Barrel 16 Year Old 121.6 proof 2003 (1 BT37)</v>
      </c>
      <c r="D568" s="14">
        <v>2000</v>
      </c>
      <c r="E568" s="14">
        <v>4000</v>
      </c>
      <c r="F568" s="15" t="s">
        <v>1846</v>
      </c>
      <c r="G568" s="15" t="s">
        <v>1845</v>
      </c>
      <c r="H568" s="12" t="s">
        <v>1087</v>
      </c>
      <c r="I568" s="12">
        <v>2003</v>
      </c>
      <c r="J568" s="12">
        <v>1</v>
      </c>
      <c r="K568" s="12" t="s">
        <v>1628</v>
      </c>
      <c r="L568" s="15" t="s">
        <v>1076</v>
      </c>
      <c r="M568" s="25" t="s">
        <v>780</v>
      </c>
      <c r="N568" s="26" t="str">
        <f>VLOOKUP(B568,'Concise Lot Description'!28:1030,6)</f>
        <v>https://www.sothebys.com/en/buy/auction/2022/american-muscle-rare-whiskey-bourbon-rye/willett-barrel-strength-bourbon-private-barrel-16-2</v>
      </c>
    </row>
    <row r="569" spans="1:14" x14ac:dyDescent="0.25">
      <c r="A569" s="24"/>
      <c r="B569" s="12">
        <v>553</v>
      </c>
      <c r="C569" s="13" t="str">
        <f t="shared" si="0"/>
        <v>Willet Family Estate Single Barrel Bourbon 11 Year Old 121.7 proof NV (1 BT75)</v>
      </c>
      <c r="D569" s="14">
        <v>900</v>
      </c>
      <c r="E569" s="14">
        <v>1400</v>
      </c>
      <c r="F569" s="15" t="s">
        <v>1847</v>
      </c>
      <c r="G569" s="15" t="s">
        <v>1848</v>
      </c>
      <c r="H569" s="12" t="s">
        <v>1087</v>
      </c>
      <c r="I569" s="12" t="s">
        <v>1074</v>
      </c>
      <c r="J569" s="12">
        <v>1</v>
      </c>
      <c r="K569" s="12" t="s">
        <v>1075</v>
      </c>
      <c r="L569" s="15" t="s">
        <v>1076</v>
      </c>
      <c r="M569" s="27" t="s">
        <v>782</v>
      </c>
      <c r="N569" s="26" t="str">
        <f>VLOOKUP(B569,'Concise Lot Description'!29:1031,6)</f>
        <v>https://www.sothebys.com/en/buy/auction/2022/american-muscle-rare-whiskey-bourbon-rye/willet-family-estate-single-barrel-bourbon-11-year</v>
      </c>
    </row>
    <row r="570" spans="1:14" x14ac:dyDescent="0.25">
      <c r="A570" s="24"/>
      <c r="B570" s="12">
        <v>554</v>
      </c>
      <c r="C570" s="13" t="str">
        <f t="shared" si="0"/>
        <v>Willet Family Estate Single Barrel Bourbon 11 Year Old 128.2 proof NV (1 BT75)</v>
      </c>
      <c r="D570" s="14">
        <v>900</v>
      </c>
      <c r="E570" s="14">
        <v>1400</v>
      </c>
      <c r="F570" s="15" t="s">
        <v>1849</v>
      </c>
      <c r="G570" s="15" t="s">
        <v>1850</v>
      </c>
      <c r="H570" s="12" t="s">
        <v>1087</v>
      </c>
      <c r="I570" s="12" t="s">
        <v>1074</v>
      </c>
      <c r="J570" s="12">
        <v>1</v>
      </c>
      <c r="K570" s="12" t="s">
        <v>1075</v>
      </c>
      <c r="L570" s="15" t="s">
        <v>1076</v>
      </c>
      <c r="M570" s="25" t="s">
        <v>784</v>
      </c>
      <c r="N570" s="26" t="str">
        <f>VLOOKUP(B570,'Concise Lot Description'!30:1032,6)</f>
        <v>https://www.sothebys.com/en/buy/auction/2022/american-muscle-rare-whiskey-bourbon-rye/willet-family-estate-single-barrel-bourbon-11-year-2</v>
      </c>
    </row>
    <row r="571" spans="1:14" x14ac:dyDescent="0.25">
      <c r="A571" s="24"/>
      <c r="B571" s="12">
        <v>555</v>
      </c>
      <c r="C571" s="13" t="str">
        <f t="shared" si="0"/>
        <v>Willett Family Estate Single Barrel Bourbon 7 Year Old "Want It" 103.4 proof NV (1 BT75)</v>
      </c>
      <c r="D571" s="14">
        <v>400</v>
      </c>
      <c r="E571" s="14">
        <v>700</v>
      </c>
      <c r="F571" s="15" t="s">
        <v>1851</v>
      </c>
      <c r="G571" s="15" t="s">
        <v>1852</v>
      </c>
      <c r="H571" s="12" t="s">
        <v>1087</v>
      </c>
      <c r="I571" s="12" t="s">
        <v>1074</v>
      </c>
      <c r="J571" s="12">
        <v>1</v>
      </c>
      <c r="K571" s="12" t="s">
        <v>1075</v>
      </c>
      <c r="L571" s="15" t="s">
        <v>1076</v>
      </c>
      <c r="M571" s="27" t="s">
        <v>786</v>
      </c>
      <c r="N571" s="26" t="str">
        <f>VLOOKUP(B571,'Concise Lot Description'!31:1033,6)</f>
        <v>https://www.sothebys.com/en/buy/auction/2022/american-muscle-rare-whiskey-bourbon-rye/willett-family-estate-single-barrel-bourbon-7-year</v>
      </c>
    </row>
    <row r="572" spans="1:14" x14ac:dyDescent="0.25">
      <c r="A572" s="24"/>
      <c r="B572" s="12">
        <v>556</v>
      </c>
      <c r="C572" s="13" t="str">
        <f t="shared" si="0"/>
        <v>Willett Family Estate Single Barrel Bourbon 6 Year Old "Will It" 117.8 proof NV (1 BT75)</v>
      </c>
      <c r="D572" s="14">
        <v>400</v>
      </c>
      <c r="E572" s="14">
        <v>700</v>
      </c>
      <c r="F572" s="15" t="s">
        <v>1853</v>
      </c>
      <c r="G572" s="15" t="s">
        <v>1854</v>
      </c>
      <c r="H572" s="12" t="s">
        <v>1087</v>
      </c>
      <c r="I572" s="12" t="s">
        <v>1074</v>
      </c>
      <c r="J572" s="12">
        <v>1</v>
      </c>
      <c r="K572" s="12" t="s">
        <v>1075</v>
      </c>
      <c r="L572" s="15" t="s">
        <v>1076</v>
      </c>
      <c r="M572" s="25" t="s">
        <v>788</v>
      </c>
      <c r="N572" s="26" t="str">
        <f>VLOOKUP(B572,'Concise Lot Description'!32:1034,6)</f>
        <v>https://www.sothebys.com/en/buy/auction/2022/american-muscle-rare-whiskey-bourbon-rye/willett-family-estate-single-barrel-bourbon-6-year</v>
      </c>
    </row>
    <row r="573" spans="1:14" x14ac:dyDescent="0.25">
      <c r="A573" s="24"/>
      <c r="B573" s="12">
        <v>557</v>
      </c>
      <c r="C573" s="13" t="str">
        <f t="shared" si="0"/>
        <v>Willett Family Estate Single Barrel Bourbon 6 Year Old "Randall" 118.2 proof NV (1 BT75)</v>
      </c>
      <c r="D573" s="14">
        <v>400</v>
      </c>
      <c r="E573" s="14">
        <v>700</v>
      </c>
      <c r="F573" s="15" t="s">
        <v>1855</v>
      </c>
      <c r="G573" s="15" t="s">
        <v>1856</v>
      </c>
      <c r="H573" s="12" t="s">
        <v>1087</v>
      </c>
      <c r="I573" s="12" t="s">
        <v>1074</v>
      </c>
      <c r="J573" s="12">
        <v>1</v>
      </c>
      <c r="K573" s="12" t="s">
        <v>1075</v>
      </c>
      <c r="L573" s="15" t="s">
        <v>1076</v>
      </c>
      <c r="M573" s="27" t="s">
        <v>790</v>
      </c>
      <c r="N573" s="26" t="str">
        <f>VLOOKUP(B573,'Concise Lot Description'!33:1035,6)</f>
        <v>https://www.sothebys.com/en/buy/auction/2022/american-muscle-rare-whiskey-bourbon-rye/willett-family-estate-single-barrel-bourbon-6-year-2</v>
      </c>
    </row>
    <row r="574" spans="1:14" x14ac:dyDescent="0.25">
      <c r="A574" s="24"/>
      <c r="B574" s="12">
        <v>558</v>
      </c>
      <c r="C574" s="13" t="str">
        <f t="shared" si="0"/>
        <v>Black Maple Hill Single Barrel Rye 23 Year Old 95 proof NV (1 BT75)</v>
      </c>
      <c r="D574" s="14">
        <v>3200</v>
      </c>
      <c r="E574" s="14">
        <v>4000</v>
      </c>
      <c r="F574" s="15" t="s">
        <v>1857</v>
      </c>
      <c r="G574" s="15" t="s">
        <v>1385</v>
      </c>
      <c r="H574" s="12" t="s">
        <v>1087</v>
      </c>
      <c r="I574" s="12" t="s">
        <v>1074</v>
      </c>
      <c r="J574" s="12">
        <v>1</v>
      </c>
      <c r="K574" s="12" t="s">
        <v>1075</v>
      </c>
      <c r="L574" s="15" t="s">
        <v>1076</v>
      </c>
      <c r="M574" s="25" t="s">
        <v>318</v>
      </c>
      <c r="N574" s="26" t="str">
        <f>VLOOKUP(B574,'Concise Lot Description'!34:1036,6)</f>
        <v>https://www.sothebys.com/en/buy/auction/2022/american-muscle-rare-whiskey-bourbon-rye/black-maple-hill-single-barrel-rye-23-year-old-95-4</v>
      </c>
    </row>
    <row r="575" spans="1:14" x14ac:dyDescent="0.25">
      <c r="A575" s="24"/>
      <c r="B575" s="12">
        <v>559</v>
      </c>
      <c r="C575" s="13" t="str">
        <f t="shared" si="0"/>
        <v>Black Maple Hill Single Barrel Rye 15 Year Old 98.2 proof NV (1 BT75)</v>
      </c>
      <c r="D575" s="14">
        <v>4000</v>
      </c>
      <c r="E575" s="14">
        <v>7000</v>
      </c>
      <c r="F575" s="15" t="s">
        <v>1858</v>
      </c>
      <c r="G575" s="15" t="s">
        <v>1859</v>
      </c>
      <c r="H575" s="12" t="s">
        <v>1087</v>
      </c>
      <c r="I575" s="12" t="s">
        <v>1074</v>
      </c>
      <c r="J575" s="12">
        <v>1</v>
      </c>
      <c r="K575" s="12" t="s">
        <v>1075</v>
      </c>
      <c r="L575" s="15" t="s">
        <v>1076</v>
      </c>
      <c r="M575" s="27" t="s">
        <v>793</v>
      </c>
      <c r="N575" s="26" t="str">
        <f>VLOOKUP(B575,'Concise Lot Description'!35:1037,6)</f>
        <v>https://www.sothebys.com/en/buy/auction/2022/american-muscle-rare-whiskey-bourbon-rye/black-maple-hill-single-barrel-rye-15-year-old-98</v>
      </c>
    </row>
    <row r="576" spans="1:14" x14ac:dyDescent="0.25">
      <c r="A576" s="24"/>
      <c r="B576" s="12">
        <v>560</v>
      </c>
      <c r="C576" s="13" t="str">
        <f t="shared" si="0"/>
        <v>Black Maple Hill Small Batch Bourbon 95 proof NV (1 BT75)</v>
      </c>
      <c r="D576" s="14">
        <v>1000</v>
      </c>
      <c r="E576" s="14">
        <v>1500</v>
      </c>
      <c r="F576" s="15" t="s">
        <v>1860</v>
      </c>
      <c r="G576" s="15" t="s">
        <v>1399</v>
      </c>
      <c r="H576" s="12" t="s">
        <v>1087</v>
      </c>
      <c r="I576" s="12" t="s">
        <v>1074</v>
      </c>
      <c r="J576" s="12">
        <v>1</v>
      </c>
      <c r="K576" s="12" t="s">
        <v>1075</v>
      </c>
      <c r="L576" s="15" t="s">
        <v>1076</v>
      </c>
      <c r="M576" s="25" t="s">
        <v>338</v>
      </c>
      <c r="N576" s="26" t="str">
        <f>VLOOKUP(B576,'Concise Lot Description'!36:1038,6)</f>
        <v>https://www.sothebys.com/en/buy/auction/2022/american-muscle-rare-whiskey-bourbon-rye/black-maple-hill-small-batch-bourbon-95-proof-nv-1-7</v>
      </c>
    </row>
    <row r="577" spans="1:14" x14ac:dyDescent="0.25">
      <c r="A577" s="24"/>
      <c r="B577" s="12">
        <v>561</v>
      </c>
      <c r="C577" s="13" t="str">
        <f t="shared" si="0"/>
        <v>Black Maple Hill Small Batch Bourbon 95 proof NV (1 BT75)</v>
      </c>
      <c r="D577" s="14">
        <v>1000</v>
      </c>
      <c r="E577" s="14">
        <v>1500</v>
      </c>
      <c r="F577" s="15" t="s">
        <v>1861</v>
      </c>
      <c r="G577" s="15" t="s">
        <v>1399</v>
      </c>
      <c r="H577" s="12" t="s">
        <v>1087</v>
      </c>
      <c r="I577" s="12" t="s">
        <v>1074</v>
      </c>
      <c r="J577" s="12">
        <v>1</v>
      </c>
      <c r="K577" s="12" t="s">
        <v>1075</v>
      </c>
      <c r="L577" s="15" t="s">
        <v>1076</v>
      </c>
      <c r="M577" s="27" t="s">
        <v>338</v>
      </c>
      <c r="N577" s="26" t="str">
        <f>VLOOKUP(B577,'Concise Lot Description'!37:1039,6)</f>
        <v>https://www.sothebys.com/en/buy/auction/2022/american-muscle-rare-whiskey-bourbon-rye/black-maple-hill-small-batch-bourbon-95-proof-nv-1-8</v>
      </c>
    </row>
    <row r="578" spans="1:14" x14ac:dyDescent="0.25">
      <c r="A578" s="24"/>
      <c r="B578" s="12">
        <v>562</v>
      </c>
      <c r="C578" s="13" t="str">
        <f t="shared" si="0"/>
        <v>Black Maple Hill Small Batch Bourbon 95 proof NV (1 BT75)</v>
      </c>
      <c r="D578" s="14">
        <v>1000</v>
      </c>
      <c r="E578" s="14">
        <v>1500</v>
      </c>
      <c r="F578" s="15" t="s">
        <v>1862</v>
      </c>
      <c r="G578" s="15" t="s">
        <v>1399</v>
      </c>
      <c r="H578" s="12" t="s">
        <v>1087</v>
      </c>
      <c r="I578" s="12" t="s">
        <v>1074</v>
      </c>
      <c r="J578" s="12">
        <v>1</v>
      </c>
      <c r="K578" s="12" t="s">
        <v>1075</v>
      </c>
      <c r="L578" s="15" t="s">
        <v>1076</v>
      </c>
      <c r="M578" s="25" t="s">
        <v>338</v>
      </c>
      <c r="N578" s="26" t="str">
        <f>VLOOKUP(B578,'Concise Lot Description'!38:1040,6)</f>
        <v>https://www.sothebys.com/en/buy/auction/2022/american-muscle-rare-whiskey-bourbon-rye/black-maple-hill-small-batch-bourbon-95-proof-nv-1-9</v>
      </c>
    </row>
    <row r="579" spans="1:14" x14ac:dyDescent="0.25">
      <c r="A579" s="24"/>
      <c r="B579" s="12">
        <v>563</v>
      </c>
      <c r="C579" s="13" t="str">
        <f t="shared" si="0"/>
        <v>Bookers Bourbon “Booker’s Blue Grass” 127.9 proof NV (1 BT75)</v>
      </c>
      <c r="D579" s="14">
        <v>200</v>
      </c>
      <c r="E579" s="14">
        <v>300</v>
      </c>
      <c r="F579" s="15" t="s">
        <v>1863</v>
      </c>
      <c r="G579" s="15" t="s">
        <v>1864</v>
      </c>
      <c r="H579" s="12" t="s">
        <v>1087</v>
      </c>
      <c r="I579" s="12" t="s">
        <v>1074</v>
      </c>
      <c r="J579" s="12">
        <v>1</v>
      </c>
      <c r="K579" s="12" t="s">
        <v>1075</v>
      </c>
      <c r="L579" s="15" t="s">
        <v>1076</v>
      </c>
      <c r="M579" s="27" t="s">
        <v>798</v>
      </c>
      <c r="N579" s="26" t="str">
        <f>VLOOKUP(B579,'Concise Lot Description'!39:1041,6)</f>
        <v>https://www.sothebys.com/en/buy/auction/2022/american-muscle-rare-whiskey-bourbon-rye/bookers-bourbon-bookers-blue-grass-127-9-proof-nv</v>
      </c>
    </row>
    <row r="580" spans="1:14" x14ac:dyDescent="0.25">
      <c r="A580" s="24"/>
      <c r="B580" s="12">
        <v>564</v>
      </c>
      <c r="C580" s="13" t="str">
        <f t="shared" si="0"/>
        <v>Booker's Rye 13 Year Old Big Time Batch 68.1 abv NV (1 BT75)</v>
      </c>
      <c r="D580" s="14">
        <v>1500</v>
      </c>
      <c r="E580" s="14">
        <v>2000</v>
      </c>
      <c r="F580" s="15" t="s">
        <v>1865</v>
      </c>
      <c r="G580" s="15" t="s">
        <v>1441</v>
      </c>
      <c r="H580" s="12" t="s">
        <v>1087</v>
      </c>
      <c r="I580" s="12" t="s">
        <v>1074</v>
      </c>
      <c r="J580" s="12">
        <v>1</v>
      </c>
      <c r="K580" s="12" t="s">
        <v>1075</v>
      </c>
      <c r="L580" s="15" t="s">
        <v>1442</v>
      </c>
      <c r="M580" s="25" t="s">
        <v>380</v>
      </c>
      <c r="N580" s="26" t="str">
        <f>VLOOKUP(B580,'Concise Lot Description'!40:1042,6)</f>
        <v>https://www.sothebys.com/en/buy/auction/2022/american-muscle-rare-whiskey-bourbon-rye/bookers-rye-13-year-old-big-time-batch-68-1-abv-nv-3</v>
      </c>
    </row>
    <row r="581" spans="1:14" x14ac:dyDescent="0.25">
      <c r="A581" s="24"/>
      <c r="B581" s="12">
        <v>565</v>
      </c>
      <c r="C581" s="13" t="str">
        <f t="shared" si="0"/>
        <v>Cream of Kentucky Straight Bourbon 80 Proof NV (1 BT75)</v>
      </c>
      <c r="D581" s="14">
        <v>700</v>
      </c>
      <c r="E581" s="14">
        <v>1000</v>
      </c>
      <c r="F581" s="15" t="s">
        <v>1866</v>
      </c>
      <c r="G581" s="15" t="s">
        <v>1867</v>
      </c>
      <c r="H581" s="12" t="s">
        <v>1087</v>
      </c>
      <c r="I581" s="12" t="s">
        <v>1074</v>
      </c>
      <c r="J581" s="12">
        <v>1</v>
      </c>
      <c r="K581" s="12" t="s">
        <v>1075</v>
      </c>
      <c r="L581" s="15" t="s">
        <v>1076</v>
      </c>
      <c r="M581" s="27" t="s">
        <v>801</v>
      </c>
      <c r="N581" s="26" t="str">
        <f>VLOOKUP(B581,'Concise Lot Description'!41:1043,6)</f>
        <v>https://www.sothebys.com/en/buy/auction/2022/american-muscle-rare-whiskey-bourbon-rye/cream-of-kentucky-straight-bourbon-80-proof-nv-1</v>
      </c>
    </row>
    <row r="582" spans="1:14" x14ac:dyDescent="0.25">
      <c r="A582" s="24"/>
      <c r="B582" s="12">
        <v>566</v>
      </c>
      <c r="C582" s="13" t="str">
        <f t="shared" si="0"/>
        <v>Evan Williams Single Barrel 86.6 proof 1992 (1 BT)</v>
      </c>
      <c r="D582" s="14">
        <v>100</v>
      </c>
      <c r="E582" s="14">
        <v>200</v>
      </c>
      <c r="F582" s="15" t="s">
        <v>1868</v>
      </c>
      <c r="G582" s="15" t="s">
        <v>1869</v>
      </c>
      <c r="H582" s="12" t="s">
        <v>1803</v>
      </c>
      <c r="I582" s="12">
        <v>1992</v>
      </c>
      <c r="J582" s="12">
        <v>1</v>
      </c>
      <c r="K582" s="12" t="s">
        <v>1804</v>
      </c>
      <c r="L582" s="15" t="s">
        <v>1076</v>
      </c>
      <c r="M582" s="25" t="s">
        <v>803</v>
      </c>
      <c r="N582" s="26" t="str">
        <f>VLOOKUP(B582,'Concise Lot Description'!42:1044,6)</f>
        <v>https://www.sothebys.com/en/buy/auction/2022/american-muscle-rare-whiskey-bourbon-rye/evan-williams-single-barrel-86-6-proof-1992-1-bt</v>
      </c>
    </row>
    <row r="583" spans="1:14" x14ac:dyDescent="0.25">
      <c r="A583" s="24"/>
      <c r="B583" s="12">
        <v>567</v>
      </c>
      <c r="C583" s="13" t="str">
        <f t="shared" si="0"/>
        <v>Four Roses Limited Edition Small Batch 2016 Release 55.6 abv NV (1 BT75)</v>
      </c>
      <c r="D583" s="14">
        <v>200</v>
      </c>
      <c r="E583" s="14">
        <v>250</v>
      </c>
      <c r="F583" s="15" t="s">
        <v>1870</v>
      </c>
      <c r="G583" s="15" t="s">
        <v>1538</v>
      </c>
      <c r="H583" s="12" t="s">
        <v>1087</v>
      </c>
      <c r="I583" s="12" t="s">
        <v>1074</v>
      </c>
      <c r="J583" s="12">
        <v>1</v>
      </c>
      <c r="K583" s="12" t="s">
        <v>1075</v>
      </c>
      <c r="L583" s="15" t="s">
        <v>1076</v>
      </c>
      <c r="M583" s="27" t="s">
        <v>483</v>
      </c>
      <c r="N583" s="26" t="str">
        <f>VLOOKUP(B583,'Concise Lot Description'!43:1045,6)</f>
        <v>https://www.sothebys.com/en/buy/auction/2022/american-muscle-rare-whiskey-bourbon-rye/four-roses-limited-edition-small-batch-2016-3</v>
      </c>
    </row>
    <row r="584" spans="1:14" x14ac:dyDescent="0.25">
      <c r="A584" s="24"/>
      <c r="B584" s="12">
        <v>568</v>
      </c>
      <c r="C584" s="13" t="str">
        <f t="shared" si="0"/>
        <v>Four Roses Limited Edition Small Batch 2020 Release 55.7 abv NV (1 BT75)</v>
      </c>
      <c r="D584" s="14">
        <v>200</v>
      </c>
      <c r="E584" s="14">
        <v>250</v>
      </c>
      <c r="F584" s="15" t="s">
        <v>1871</v>
      </c>
      <c r="G584" s="15" t="s">
        <v>1544</v>
      </c>
      <c r="H584" s="12" t="s">
        <v>1087</v>
      </c>
      <c r="I584" s="12" t="s">
        <v>1074</v>
      </c>
      <c r="J584" s="12">
        <v>1</v>
      </c>
      <c r="K584" s="12" t="s">
        <v>1075</v>
      </c>
      <c r="L584" s="15" t="s">
        <v>1076</v>
      </c>
      <c r="M584" s="25" t="s">
        <v>489</v>
      </c>
      <c r="N584" s="26" t="str">
        <f>VLOOKUP(B584,'Concise Lot Description'!44:1046,6)</f>
        <v>https://www.sothebys.com/en/buy/auction/2022/american-muscle-rare-whiskey-bourbon-rye/four-roses-limited-edition-small-batch-2020-2</v>
      </c>
    </row>
    <row r="585" spans="1:14" x14ac:dyDescent="0.25">
      <c r="A585" s="24"/>
      <c r="B585" s="12">
        <v>569</v>
      </c>
      <c r="C585" s="13" t="str">
        <f t="shared" si="0"/>
        <v>High West A Midwinter Nights Dram Act 9 Rye 98.6 proof NV (1 BT75)</v>
      </c>
      <c r="D585" s="14">
        <v>200</v>
      </c>
      <c r="E585" s="14">
        <v>300</v>
      </c>
      <c r="F585" s="15" t="s">
        <v>1872</v>
      </c>
      <c r="G585" s="15" t="s">
        <v>1873</v>
      </c>
      <c r="H585" s="12" t="s">
        <v>1087</v>
      </c>
      <c r="I585" s="12" t="s">
        <v>1074</v>
      </c>
      <c r="J585" s="12">
        <v>1</v>
      </c>
      <c r="K585" s="12" t="s">
        <v>1075</v>
      </c>
      <c r="L585" s="15" t="s">
        <v>1106</v>
      </c>
      <c r="M585" s="27" t="s">
        <v>807</v>
      </c>
      <c r="N585" s="26" t="str">
        <f>VLOOKUP(B585,'Concise Lot Description'!45:1047,6)</f>
        <v>https://www.sothebys.com/en/buy/auction/2022/american-muscle-rare-whiskey-bourbon-rye/high-west-a-midwinter-nights-dram-act-9-rye-98-6</v>
      </c>
    </row>
    <row r="586" spans="1:14" x14ac:dyDescent="0.25">
      <c r="A586" s="24"/>
      <c r="B586" s="12">
        <v>570</v>
      </c>
      <c r="C586" s="13" t="str">
        <f t="shared" si="0"/>
        <v>High West Rendezvous Rye 50.9 abv NV (1 BT75)</v>
      </c>
      <c r="D586" s="14">
        <v>100</v>
      </c>
      <c r="E586" s="14">
        <v>200</v>
      </c>
      <c r="F586" s="15" t="s">
        <v>1874</v>
      </c>
      <c r="G586" s="15" t="s">
        <v>1875</v>
      </c>
      <c r="H586" s="12" t="s">
        <v>1087</v>
      </c>
      <c r="I586" s="12" t="s">
        <v>1074</v>
      </c>
      <c r="J586" s="12">
        <v>1</v>
      </c>
      <c r="K586" s="12" t="s">
        <v>1075</v>
      </c>
      <c r="L586" s="15" t="s">
        <v>1106</v>
      </c>
      <c r="M586" s="25" t="s">
        <v>809</v>
      </c>
      <c r="N586" s="26" t="str">
        <f>VLOOKUP(B586,'Concise Lot Description'!46:1048,6)</f>
        <v>https://www.sothebys.com/en/buy/auction/2022/american-muscle-rare-whiskey-bourbon-rye/high-west-rendezvous-rye-50-9-abv-nv-1-bt75</v>
      </c>
    </row>
    <row r="587" spans="1:14" x14ac:dyDescent="0.25">
      <c r="A587" s="24"/>
      <c r="B587" s="12">
        <v>571</v>
      </c>
      <c r="C587" s="13" t="str">
        <f t="shared" si="0"/>
        <v>Hunt and Gather Bourbon 15 Year Old 107 proof 2005 (1 BT75)</v>
      </c>
      <c r="D587" s="14">
        <v>100</v>
      </c>
      <c r="E587" s="14">
        <v>150</v>
      </c>
      <c r="F587" s="15" t="s">
        <v>1876</v>
      </c>
      <c r="G587" s="15" t="s">
        <v>1877</v>
      </c>
      <c r="H587" s="12" t="s">
        <v>1087</v>
      </c>
      <c r="I587" s="12">
        <v>2005</v>
      </c>
      <c r="J587" s="12">
        <v>1</v>
      </c>
      <c r="K587" s="12" t="s">
        <v>1075</v>
      </c>
      <c r="L587" s="15" t="s">
        <v>1076</v>
      </c>
      <c r="M587" s="27" t="s">
        <v>811</v>
      </c>
      <c r="N587" s="26" t="str">
        <f>VLOOKUP(B587,'Concise Lot Description'!47:1049,6)</f>
        <v>https://www.sothebys.com/en/buy/auction/2022/american-muscle-rare-whiskey-bourbon-rye/hunt-and-gather-bourbon-15-year-old-107-proof-2005</v>
      </c>
    </row>
    <row r="588" spans="1:14" x14ac:dyDescent="0.25">
      <c r="A588" s="24"/>
      <c r="B588" s="12">
        <v>572</v>
      </c>
      <c r="C588" s="13" t="str">
        <f t="shared" si="0"/>
        <v>Hunt and Gather Bourbon 15 Year Old 107 proof 2005 (1 BT75)</v>
      </c>
      <c r="D588" s="14">
        <v>100</v>
      </c>
      <c r="E588" s="14">
        <v>150</v>
      </c>
      <c r="F588" s="15" t="s">
        <v>1876</v>
      </c>
      <c r="G588" s="15" t="s">
        <v>1877</v>
      </c>
      <c r="H588" s="12" t="s">
        <v>1087</v>
      </c>
      <c r="I588" s="12">
        <v>2005</v>
      </c>
      <c r="J588" s="12">
        <v>1</v>
      </c>
      <c r="K588" s="12" t="s">
        <v>1075</v>
      </c>
      <c r="L588" s="15" t="s">
        <v>1076</v>
      </c>
      <c r="M588" s="25" t="s">
        <v>811</v>
      </c>
      <c r="N588" s="26" t="str">
        <f>VLOOKUP(B588,'Concise Lot Description'!48:1050,6)</f>
        <v>https://www.sothebys.com/en/buy/auction/2022/american-muscle-rare-whiskey-bourbon-rye/hunt-and-gather-bourbon-15-year-old-107-proof-2005-2</v>
      </c>
    </row>
    <row r="589" spans="1:14" x14ac:dyDescent="0.25">
      <c r="A589" s="24"/>
      <c r="B589" s="12">
        <v>573</v>
      </c>
      <c r="C589" s="13" t="str">
        <f t="shared" si="0"/>
        <v>Joseph Magnus Cigar Blend Bourbon 65.14 abv NV (1 BT75)</v>
      </c>
      <c r="D589" s="14">
        <v>300</v>
      </c>
      <c r="E589" s="14">
        <v>400</v>
      </c>
      <c r="F589" s="15" t="s">
        <v>1878</v>
      </c>
      <c r="G589" s="15" t="s">
        <v>1879</v>
      </c>
      <c r="H589" s="12" t="s">
        <v>1087</v>
      </c>
      <c r="I589" s="12" t="s">
        <v>1074</v>
      </c>
      <c r="J589" s="12">
        <v>1</v>
      </c>
      <c r="K589" s="12" t="s">
        <v>1075</v>
      </c>
      <c r="L589" s="15" t="s">
        <v>1076</v>
      </c>
      <c r="M589" s="27" t="s">
        <v>814</v>
      </c>
      <c r="N589" s="26" t="str">
        <f>VLOOKUP(B589,'Concise Lot Description'!49:1051,6)</f>
        <v>https://www.sothebys.com/en/buy/auction/2022/american-muscle-rare-whiskey-bourbon-rye/joseph-magnus-cigar-blend-bourbon-65-14-abv-nv-1</v>
      </c>
    </row>
    <row r="590" spans="1:14" x14ac:dyDescent="0.25">
      <c r="A590" s="24"/>
      <c r="B590" s="12">
        <v>574</v>
      </c>
      <c r="C590" s="13" t="str">
        <f t="shared" si="0"/>
        <v>Mister Sam Tribute Whiskey 122.6 proof 2020 (1 BT75)</v>
      </c>
      <c r="D590" s="14">
        <v>1500</v>
      </c>
      <c r="E590" s="14">
        <v>2200</v>
      </c>
      <c r="F590" s="15" t="s">
        <v>1880</v>
      </c>
      <c r="G590" s="15" t="s">
        <v>1881</v>
      </c>
      <c r="H590" s="12" t="s">
        <v>1636</v>
      </c>
      <c r="I590" s="12">
        <v>2020</v>
      </c>
      <c r="J590" s="12">
        <v>1</v>
      </c>
      <c r="K590" s="12" t="s">
        <v>1075</v>
      </c>
      <c r="L590" s="15" t="s">
        <v>1076</v>
      </c>
      <c r="M590" s="25" t="s">
        <v>816</v>
      </c>
      <c r="N590" s="26" t="str">
        <f>VLOOKUP(B590,'Concise Lot Description'!50:1052,6)</f>
        <v>https://www.sothebys.com/en/buy/auction/2022/american-muscle-rare-whiskey-bourbon-rye/mister-sam-tribute-whiskey-122-6-proof-2020-1-bt75</v>
      </c>
    </row>
    <row r="591" spans="1:14" x14ac:dyDescent="0.25">
      <c r="A591" s="24"/>
      <c r="B591" s="12">
        <v>575</v>
      </c>
      <c r="C591" s="13" t="str">
        <f t="shared" si="0"/>
        <v>Old Fitzgerald 16 Year Old Bottled In Bond 100 proof 2004 (1 BT75)</v>
      </c>
      <c r="D591" s="14">
        <v>400</v>
      </c>
      <c r="E591" s="14">
        <v>500</v>
      </c>
      <c r="F591" s="15" t="s">
        <v>1882</v>
      </c>
      <c r="G591" s="15" t="s">
        <v>1716</v>
      </c>
      <c r="H591" s="12" t="s">
        <v>1087</v>
      </c>
      <c r="I591" s="12">
        <v>2004</v>
      </c>
      <c r="J591" s="12">
        <v>1</v>
      </c>
      <c r="K591" s="12" t="s">
        <v>1075</v>
      </c>
      <c r="L591" s="15" t="s">
        <v>1076</v>
      </c>
      <c r="M591" s="27" t="s">
        <v>818</v>
      </c>
      <c r="N591" s="26" t="str">
        <f>VLOOKUP(B591,'Concise Lot Description'!51:1053,6)</f>
        <v>https://www.sothebys.com/en/buy/auction/2022/american-muscle-rare-whiskey-bourbon-rye/old-fitzgerald-16-year-old-bottled-in-bond-100-4</v>
      </c>
    </row>
    <row r="592" spans="1:14" x14ac:dyDescent="0.25">
      <c r="A592" s="24"/>
      <c r="B592" s="12">
        <v>576</v>
      </c>
      <c r="C592" s="13" t="str">
        <f t="shared" si="0"/>
        <v>Old Fitzgerald 8 Year Old Bottled In Bond 100 proof 2013 (1 BT75)</v>
      </c>
      <c r="D592" s="14">
        <v>200</v>
      </c>
      <c r="E592" s="14">
        <v>300</v>
      </c>
      <c r="F592" s="15" t="s">
        <v>1883</v>
      </c>
      <c r="G592" s="15" t="s">
        <v>1884</v>
      </c>
      <c r="H592" s="12" t="s">
        <v>1087</v>
      </c>
      <c r="I592" s="12">
        <v>2013</v>
      </c>
      <c r="J592" s="12">
        <v>1</v>
      </c>
      <c r="K592" s="12" t="s">
        <v>1075</v>
      </c>
      <c r="L592" s="15" t="s">
        <v>1076</v>
      </c>
      <c r="M592" s="25" t="s">
        <v>820</v>
      </c>
      <c r="N592" s="26" t="str">
        <f>VLOOKUP(B592,'Concise Lot Description'!52:1054,6)</f>
        <v>https://www.sothebys.com/en/buy/auction/2022/american-muscle-rare-whiskey-bourbon-rye/old-fitzgerald-8-year-old-bottled-in-bond-100</v>
      </c>
    </row>
    <row r="593" spans="1:14" x14ac:dyDescent="0.25">
      <c r="A593" s="24"/>
      <c r="B593" s="12">
        <v>577</v>
      </c>
      <c r="C593" s="13" t="str">
        <f t="shared" si="0"/>
        <v>Old Fitzgerald Prime 6 Year old 86 proof NV (1 BT75)</v>
      </c>
      <c r="D593" s="14">
        <v>300</v>
      </c>
      <c r="E593" s="14">
        <v>500</v>
      </c>
      <c r="F593" s="15" t="s">
        <v>1885</v>
      </c>
      <c r="G593" s="15" t="s">
        <v>1886</v>
      </c>
      <c r="H593" s="12" t="s">
        <v>1087</v>
      </c>
      <c r="I593" s="12" t="s">
        <v>1074</v>
      </c>
      <c r="J593" s="12">
        <v>1</v>
      </c>
      <c r="K593" s="12" t="s">
        <v>1075</v>
      </c>
      <c r="L593" s="15" t="s">
        <v>1076</v>
      </c>
      <c r="M593" s="27" t="s">
        <v>822</v>
      </c>
      <c r="N593" s="26" t="str">
        <f>VLOOKUP(B593,'Concise Lot Description'!53:1055,6)</f>
        <v>https://www.sothebys.com/en/buy/auction/2022/american-muscle-rare-whiskey-bourbon-rye/old-fitzgerald-prime-6-year-old-86-proof-nv-1-bt75</v>
      </c>
    </row>
    <row r="594" spans="1:14" x14ac:dyDescent="0.25">
      <c r="A594" s="24"/>
      <c r="B594" s="12">
        <v>578</v>
      </c>
      <c r="C594" s="13" t="str">
        <f t="shared" si="0"/>
        <v>Old Overholt Rye 11 Year Old 92.6 proof 2009 (1 BT75)</v>
      </c>
      <c r="D594" s="14">
        <v>100</v>
      </c>
      <c r="E594" s="14">
        <v>150</v>
      </c>
      <c r="F594" s="15" t="s">
        <v>1887</v>
      </c>
      <c r="G594" s="15" t="s">
        <v>1888</v>
      </c>
      <c r="H594" s="12" t="s">
        <v>1087</v>
      </c>
      <c r="I594" s="12">
        <v>2009</v>
      </c>
      <c r="J594" s="12">
        <v>1</v>
      </c>
      <c r="K594" s="12" t="s">
        <v>1075</v>
      </c>
      <c r="L594" s="15" t="s">
        <v>1106</v>
      </c>
      <c r="M594" s="25" t="s">
        <v>824</v>
      </c>
      <c r="N594" s="26" t="str">
        <f>VLOOKUP(B594,'Concise Lot Description'!54:1056,6)</f>
        <v>https://www.sothebys.com/en/buy/auction/2022/american-muscle-rare-whiskey-bourbon-rye/old-overholt-rye-11-year-old-92-6-proof-2009-1</v>
      </c>
    </row>
    <row r="595" spans="1:14" x14ac:dyDescent="0.25">
      <c r="A595" s="24"/>
      <c r="B595" s="12">
        <v>579</v>
      </c>
      <c r="C595" s="13" t="str">
        <f t="shared" si="0"/>
        <v>Old Overholt Rye 11 Year Old 92.6 proof 2009 (1 BT75)</v>
      </c>
      <c r="D595" s="14">
        <v>100</v>
      </c>
      <c r="E595" s="14">
        <v>150</v>
      </c>
      <c r="F595" s="15" t="s">
        <v>1887</v>
      </c>
      <c r="G595" s="15" t="s">
        <v>1888</v>
      </c>
      <c r="H595" s="12" t="s">
        <v>1087</v>
      </c>
      <c r="I595" s="12">
        <v>2009</v>
      </c>
      <c r="J595" s="12">
        <v>1</v>
      </c>
      <c r="K595" s="12" t="s">
        <v>1075</v>
      </c>
      <c r="L595" s="15" t="s">
        <v>1106</v>
      </c>
      <c r="M595" s="27" t="s">
        <v>824</v>
      </c>
      <c r="N595" s="26" t="str">
        <f>VLOOKUP(B595,'Concise Lot Description'!55:1057,6)</f>
        <v>https://www.sothebys.com/en/buy/auction/2022/american-muscle-rare-whiskey-bourbon-rye/old-overholt-rye-11-year-old-92-6-proof-2009-1-2</v>
      </c>
    </row>
    <row r="596" spans="1:14" x14ac:dyDescent="0.25">
      <c r="A596" s="24"/>
      <c r="B596" s="12">
        <v>580</v>
      </c>
      <c r="C596" s="13" t="str">
        <f t="shared" si="0"/>
        <v>Parker's Heritage Collection 12th Edition 110 proof NV (1 BT75)</v>
      </c>
      <c r="D596" s="14">
        <v>200</v>
      </c>
      <c r="E596" s="14">
        <v>250</v>
      </c>
      <c r="F596" s="15" t="s">
        <v>1889</v>
      </c>
      <c r="G596" s="15" t="s">
        <v>1759</v>
      </c>
      <c r="H596" s="12" t="s">
        <v>1087</v>
      </c>
      <c r="I596" s="12" t="s">
        <v>1074</v>
      </c>
      <c r="J596" s="12">
        <v>1</v>
      </c>
      <c r="K596" s="12" t="s">
        <v>1075</v>
      </c>
      <c r="L596" s="15" t="s">
        <v>1076</v>
      </c>
      <c r="M596" s="25" t="s">
        <v>732</v>
      </c>
      <c r="N596" s="26" t="str">
        <f>VLOOKUP(B596,'Concise Lot Description'!56:1058,6)</f>
        <v>https://www.sothebys.com/en/buy/auction/2022/american-muscle-rare-whiskey-bourbon-rye/parkers-heritage-collection-12th-edition-110-proof-4</v>
      </c>
    </row>
    <row r="597" spans="1:14" x14ac:dyDescent="0.25">
      <c r="A597" s="24"/>
      <c r="B597" s="12">
        <v>581</v>
      </c>
      <c r="C597" s="13" t="str">
        <f t="shared" si="0"/>
        <v>Parkers Heritage Collection 1st Edition 129.6 proof 1996 (1 BT75)</v>
      </c>
      <c r="D597" s="14">
        <v>2400</v>
      </c>
      <c r="E597" s="14">
        <v>3500</v>
      </c>
      <c r="F597" s="15" t="s">
        <v>1890</v>
      </c>
      <c r="G597" s="15" t="s">
        <v>1891</v>
      </c>
      <c r="H597" s="12" t="s">
        <v>1087</v>
      </c>
      <c r="I597" s="12">
        <v>1996</v>
      </c>
      <c r="J597" s="12">
        <v>1</v>
      </c>
      <c r="K597" s="12" t="s">
        <v>1075</v>
      </c>
      <c r="L597" s="15" t="s">
        <v>1076</v>
      </c>
      <c r="M597" s="27" t="s">
        <v>828</v>
      </c>
      <c r="N597" s="26" t="str">
        <f>VLOOKUP(B597,'Concise Lot Description'!57:1059,6)</f>
        <v>https://www.sothebys.com/en/buy/auction/2022/american-muscle-rare-whiskey-bourbon-rye/parkers-heritage-collection-1st-edition-129-6</v>
      </c>
    </row>
    <row r="598" spans="1:14" x14ac:dyDescent="0.25">
      <c r="A598" s="24"/>
      <c r="B598" s="12">
        <v>582</v>
      </c>
      <c r="C598" s="13" t="str">
        <f t="shared" si="0"/>
        <v>Parkers Heritage Collection 7th Edition 10 Year Old "Promise of Hope" 96 proof NV (1 BT75)</v>
      </c>
      <c r="D598" s="14">
        <v>600</v>
      </c>
      <c r="E598" s="14">
        <v>900</v>
      </c>
      <c r="F598" s="15" t="s">
        <v>1892</v>
      </c>
      <c r="G598" s="15" t="s">
        <v>1893</v>
      </c>
      <c r="H598" s="12" t="s">
        <v>1087</v>
      </c>
      <c r="I598" s="12" t="s">
        <v>1074</v>
      </c>
      <c r="J598" s="12">
        <v>1</v>
      </c>
      <c r="K598" s="12" t="s">
        <v>1075</v>
      </c>
      <c r="L598" s="15" t="s">
        <v>1076</v>
      </c>
      <c r="M598" s="25" t="s">
        <v>830</v>
      </c>
      <c r="N598" s="26" t="str">
        <f>VLOOKUP(B598,'Concise Lot Description'!58:1060,6)</f>
        <v>https://www.sothebys.com/en/buy/auction/2022/american-muscle-rare-whiskey-bourbon-rye/parkers-heritage-collection-7th-edition-10-year</v>
      </c>
    </row>
    <row r="599" spans="1:14" x14ac:dyDescent="0.25">
      <c r="A599" s="24"/>
      <c r="B599" s="12">
        <v>583</v>
      </c>
      <c r="C599" s="13" t="str">
        <f t="shared" si="0"/>
        <v>Vintage Bourbon Single Vintage 86 proof 1980 (1 BT70)</v>
      </c>
      <c r="D599" s="14">
        <v>1100</v>
      </c>
      <c r="E599" s="14">
        <v>1600</v>
      </c>
      <c r="F599" s="15" t="s">
        <v>1894</v>
      </c>
      <c r="G599" s="15" t="s">
        <v>1895</v>
      </c>
      <c r="H599" s="12" t="s">
        <v>1087</v>
      </c>
      <c r="I599" s="12">
        <v>1980</v>
      </c>
      <c r="J599" s="12">
        <v>1</v>
      </c>
      <c r="K599" s="12" t="s">
        <v>1122</v>
      </c>
      <c r="L599" s="15" t="s">
        <v>1076</v>
      </c>
      <c r="M599" s="27" t="s">
        <v>832</v>
      </c>
      <c r="N599" s="26" t="str">
        <f>VLOOKUP(B599,'Concise Lot Description'!59:1061,6)</f>
        <v>https://www.sothebys.com/en/buy/auction/2022/american-muscle-rare-whiskey-bourbon-rye/vintage-bourbon-single-vintage-86-proof-1980-1</v>
      </c>
    </row>
    <row r="600" spans="1:14" x14ac:dyDescent="0.25">
      <c r="A600" s="24"/>
      <c r="B600" s="12">
        <v>584</v>
      </c>
      <c r="C600" s="13" t="str">
        <f t="shared" si="0"/>
        <v>Vintage Bourbon 17 Year Old 94 proof NV (1 BT75)</v>
      </c>
      <c r="D600" s="14">
        <v>1100</v>
      </c>
      <c r="E600" s="14">
        <v>1600</v>
      </c>
      <c r="F600" s="15" t="s">
        <v>1896</v>
      </c>
      <c r="G600" s="15" t="s">
        <v>1897</v>
      </c>
      <c r="H600" s="12" t="s">
        <v>1087</v>
      </c>
      <c r="I600" s="12" t="s">
        <v>1074</v>
      </c>
      <c r="J600" s="12">
        <v>1</v>
      </c>
      <c r="K600" s="12" t="s">
        <v>1075</v>
      </c>
      <c r="L600" s="15" t="s">
        <v>1076</v>
      </c>
      <c r="M600" s="25" t="s">
        <v>834</v>
      </c>
      <c r="N600" s="26" t="str">
        <f>VLOOKUP(B600,'Concise Lot Description'!60:1062,6)</f>
        <v>https://www.sothebys.com/en/buy/auction/2022/american-muscle-rare-whiskey-bourbon-rye/vintage-bourbon-17-year-old-94-proof-nv-1-bt75</v>
      </c>
    </row>
    <row r="601" spans="1:14" x14ac:dyDescent="0.25">
      <c r="A601" s="24"/>
      <c r="B601" s="12">
        <v>585</v>
      </c>
      <c r="C601" s="13" t="str">
        <f t="shared" si="0"/>
        <v>Wild Turkey Master's Keep 17 Year Old 86.8 proof NV (1 BT75)</v>
      </c>
      <c r="D601" s="14">
        <v>100</v>
      </c>
      <c r="E601" s="14">
        <v>250</v>
      </c>
      <c r="F601" s="15" t="s">
        <v>1898</v>
      </c>
      <c r="G601" s="15" t="s">
        <v>1899</v>
      </c>
      <c r="H601" s="12" t="s">
        <v>1087</v>
      </c>
      <c r="I601" s="12" t="s">
        <v>1074</v>
      </c>
      <c r="J601" s="12">
        <v>1</v>
      </c>
      <c r="K601" s="12" t="s">
        <v>1075</v>
      </c>
      <c r="L601" s="15" t="s">
        <v>1076</v>
      </c>
      <c r="M601" s="27" t="s">
        <v>836</v>
      </c>
      <c r="N601" s="26" t="str">
        <f>VLOOKUP(B601,'Concise Lot Description'!61:1063,6)</f>
        <v>https://www.sothebys.com/en/buy/auction/2022/american-muscle-rare-whiskey-bourbon-rye/wild-turkey-masters-keep-17-year-old-86-8-proof-nv</v>
      </c>
    </row>
    <row r="602" spans="1:14" x14ac:dyDescent="0.25">
      <c r="A602" s="24"/>
      <c r="B602" s="12">
        <v>586</v>
      </c>
      <c r="C602" s="13" t="str">
        <f t="shared" si="0"/>
        <v>Pappy Van Winkle's 20 Year Old Family Reserve 90.4 proof NV (1 BT75)</v>
      </c>
      <c r="D602" s="14">
        <v>1800</v>
      </c>
      <c r="E602" s="14">
        <v>2200</v>
      </c>
      <c r="F602" s="15" t="s">
        <v>1900</v>
      </c>
      <c r="G602" s="15" t="s">
        <v>1083</v>
      </c>
      <c r="H602" s="12" t="s">
        <v>1073</v>
      </c>
      <c r="I602" s="12" t="s">
        <v>1074</v>
      </c>
      <c r="J602" s="12">
        <v>1</v>
      </c>
      <c r="K602" s="12" t="s">
        <v>1075</v>
      </c>
      <c r="L602" s="15" t="s">
        <v>1076</v>
      </c>
      <c r="M602" s="25" t="s">
        <v>13</v>
      </c>
      <c r="N602" s="26" t="str">
        <f>VLOOKUP(B602,'Concise Lot Description'!62:1064,6)</f>
        <v>https://www.sothebys.com/en/buy/auction/2022/american-muscle-rare-whiskey-bourbon-rye/pappy-van-winkles-20-year-old-family-reserve-90-4-14</v>
      </c>
    </row>
    <row r="603" spans="1:14" x14ac:dyDescent="0.25">
      <c r="A603" s="24"/>
      <c r="B603" s="12">
        <v>587</v>
      </c>
      <c r="C603" s="13" t="str">
        <f t="shared" si="0"/>
        <v>Pappy Van Winkle's 20 Year Old Family Reserve 90.4 proof NV (1 BT75)</v>
      </c>
      <c r="D603" s="14">
        <v>1800</v>
      </c>
      <c r="E603" s="14">
        <v>2200</v>
      </c>
      <c r="F603" s="15" t="s">
        <v>1901</v>
      </c>
      <c r="G603" s="15" t="s">
        <v>1083</v>
      </c>
      <c r="H603" s="12" t="s">
        <v>1073</v>
      </c>
      <c r="I603" s="12" t="s">
        <v>1074</v>
      </c>
      <c r="J603" s="12">
        <v>1</v>
      </c>
      <c r="K603" s="12" t="s">
        <v>1075</v>
      </c>
      <c r="L603" s="15" t="s">
        <v>1076</v>
      </c>
      <c r="M603" s="27" t="s">
        <v>13</v>
      </c>
      <c r="N603" s="26" t="str">
        <f>VLOOKUP(B603,'Concise Lot Description'!63:1065,6)</f>
        <v>https://www.sothebys.com/en/buy/auction/2022/american-muscle-rare-whiskey-bourbon-rye/pappy-van-winkles-20-year-old-family-reserve-90-4-15</v>
      </c>
    </row>
    <row r="604" spans="1:14" x14ac:dyDescent="0.25">
      <c r="A604" s="24"/>
      <c r="B604" s="12">
        <v>588</v>
      </c>
      <c r="C604" s="13" t="str">
        <f t="shared" si="0"/>
        <v>Pappy Van Winkle's 15 Year Old Family Reserve 107 proof NV (1 BT75)</v>
      </c>
      <c r="D604" s="14">
        <v>1200</v>
      </c>
      <c r="E604" s="14">
        <v>1600</v>
      </c>
      <c r="F604" s="15" t="s">
        <v>1902</v>
      </c>
      <c r="G604" s="15" t="s">
        <v>1098</v>
      </c>
      <c r="H604" s="12" t="s">
        <v>1087</v>
      </c>
      <c r="I604" s="12" t="s">
        <v>1074</v>
      </c>
      <c r="J604" s="12">
        <v>1</v>
      </c>
      <c r="K604" s="12" t="s">
        <v>1075</v>
      </c>
      <c r="L604" s="15" t="s">
        <v>1076</v>
      </c>
      <c r="M604" s="25" t="s">
        <v>27</v>
      </c>
      <c r="N604" s="26" t="str">
        <f>VLOOKUP(B604,'Concise Lot Description'!64:1066,6)</f>
        <v>https://www.sothebys.com/en/buy/auction/2022/american-muscle-rare-whiskey-bourbon-rye/pappy-van-winkles-15-year-old-family-reserve-107-8</v>
      </c>
    </row>
    <row r="605" spans="1:14" x14ac:dyDescent="0.25">
      <c r="A605" s="24"/>
      <c r="B605" s="12">
        <v>589</v>
      </c>
      <c r="C605" s="13" t="str">
        <f t="shared" si="0"/>
        <v>Pappy Van Winkle's 15 Year Old Family Reserve 107 proof NV (1 BT75)</v>
      </c>
      <c r="D605" s="14">
        <v>1200</v>
      </c>
      <c r="E605" s="14">
        <v>1600</v>
      </c>
      <c r="F605" s="15" t="s">
        <v>1903</v>
      </c>
      <c r="G605" s="15" t="s">
        <v>1098</v>
      </c>
      <c r="H605" s="12" t="s">
        <v>1087</v>
      </c>
      <c r="I605" s="12" t="s">
        <v>1074</v>
      </c>
      <c r="J605" s="12">
        <v>1</v>
      </c>
      <c r="K605" s="12" t="s">
        <v>1075</v>
      </c>
      <c r="L605" s="15" t="s">
        <v>1076</v>
      </c>
      <c r="M605" s="27" t="s">
        <v>27</v>
      </c>
      <c r="N605" s="26" t="str">
        <f>VLOOKUP(B605,'Concise Lot Description'!65:1067,6)</f>
        <v>https://www.sothebys.com/en/buy/auction/2022/american-muscle-rare-whiskey-bourbon-rye/pappy-van-winkles-15-year-old-family-reserve-107-9</v>
      </c>
    </row>
    <row r="606" spans="1:14" x14ac:dyDescent="0.25">
      <c r="A606" s="24"/>
      <c r="B606" s="12">
        <v>590</v>
      </c>
      <c r="C606" s="13" t="str">
        <f t="shared" si="0"/>
        <v>Van Winkle 12 Year Old Special Reserve Lot "B" 90.4 proof NV (1 BT75)</v>
      </c>
      <c r="D606" s="14">
        <v>650</v>
      </c>
      <c r="E606" s="14">
        <v>850</v>
      </c>
      <c r="F606" s="15" t="s">
        <v>1904</v>
      </c>
      <c r="G606" s="15" t="s">
        <v>1112</v>
      </c>
      <c r="H606" s="12" t="s">
        <v>1087</v>
      </c>
      <c r="I606" s="12" t="s">
        <v>1074</v>
      </c>
      <c r="J606" s="12">
        <v>1</v>
      </c>
      <c r="K606" s="12" t="s">
        <v>1075</v>
      </c>
      <c r="L606" s="15" t="s">
        <v>1076</v>
      </c>
      <c r="M606" s="25" t="s">
        <v>40</v>
      </c>
      <c r="N606" s="26" t="str">
        <f>VLOOKUP(B606,'Concise Lot Description'!66:1068,6)</f>
        <v>https://www.sothebys.com/en/buy/auction/2022/american-muscle-rare-whiskey-bourbon-rye/van-winkle-12-year-old-special-reserve-lot-b-90-4-12</v>
      </c>
    </row>
    <row r="607" spans="1:14" x14ac:dyDescent="0.25">
      <c r="A607" s="24"/>
      <c r="B607" s="12">
        <v>591</v>
      </c>
      <c r="C607" s="13" t="str">
        <f t="shared" si="0"/>
        <v>Van Winkle 12 Year Old Special Reserve Lot "B" 90.4 proof NV (1 BT75)</v>
      </c>
      <c r="D607" s="14">
        <v>650</v>
      </c>
      <c r="E607" s="14">
        <v>850</v>
      </c>
      <c r="F607" s="15" t="s">
        <v>1904</v>
      </c>
      <c r="G607" s="15" t="s">
        <v>1112</v>
      </c>
      <c r="H607" s="12" t="s">
        <v>1087</v>
      </c>
      <c r="I607" s="12" t="s">
        <v>1074</v>
      </c>
      <c r="J607" s="12">
        <v>1</v>
      </c>
      <c r="K607" s="12" t="s">
        <v>1075</v>
      </c>
      <c r="L607" s="15" t="s">
        <v>1076</v>
      </c>
      <c r="M607" s="27" t="s">
        <v>40</v>
      </c>
      <c r="N607" s="26" t="str">
        <f>VLOOKUP(B607,'Concise Lot Description'!67:1069,6)</f>
        <v>https://www.sothebys.com/en/buy/auction/2022/american-muscle-rare-whiskey-bourbon-rye/van-winkle-12-year-old-special-reserve-lot-b-90-4-13</v>
      </c>
    </row>
    <row r="608" spans="1:14" x14ac:dyDescent="0.25">
      <c r="A608" s="24"/>
      <c r="B608" s="12">
        <v>592</v>
      </c>
      <c r="C608" s="13" t="str">
        <f t="shared" si="0"/>
        <v>Van Winkle 12 Year Old Special Reserve Lot "B" 90.4 proof NV (1 BT75)</v>
      </c>
      <c r="D608" s="14">
        <v>650</v>
      </c>
      <c r="E608" s="14">
        <v>850</v>
      </c>
      <c r="F608" s="15" t="s">
        <v>1905</v>
      </c>
      <c r="G608" s="15" t="s">
        <v>1112</v>
      </c>
      <c r="H608" s="12" t="s">
        <v>1087</v>
      </c>
      <c r="I608" s="12" t="s">
        <v>1074</v>
      </c>
      <c r="J608" s="12">
        <v>1</v>
      </c>
      <c r="K608" s="12" t="s">
        <v>1075</v>
      </c>
      <c r="L608" s="15" t="s">
        <v>1076</v>
      </c>
      <c r="M608" s="25" t="s">
        <v>40</v>
      </c>
      <c r="N608" s="26" t="str">
        <f>VLOOKUP(B608,'Concise Lot Description'!68:1070,6)</f>
        <v>https://www.sothebys.com/en/buy/auction/2022/american-muscle-rare-whiskey-bourbon-rye/van-winkle-12-year-old-special-reserve-lot-b-90-4-14</v>
      </c>
    </row>
    <row r="609" spans="1:14" x14ac:dyDescent="0.25">
      <c r="A609" s="24"/>
      <c r="B609" s="12">
        <v>593</v>
      </c>
      <c r="C609" s="13" t="str">
        <f t="shared" si="0"/>
        <v>Van Winkle 12 Year Old Special Reserve Lot "B" 90.4 proof NV (1 BT75)</v>
      </c>
      <c r="D609" s="14">
        <v>650</v>
      </c>
      <c r="E609" s="14">
        <v>850</v>
      </c>
      <c r="F609" s="15" t="s">
        <v>1906</v>
      </c>
      <c r="G609" s="15" t="s">
        <v>1112</v>
      </c>
      <c r="H609" s="12" t="s">
        <v>1087</v>
      </c>
      <c r="I609" s="12" t="s">
        <v>1074</v>
      </c>
      <c r="J609" s="12">
        <v>1</v>
      </c>
      <c r="K609" s="12" t="s">
        <v>1075</v>
      </c>
      <c r="L609" s="15" t="s">
        <v>1076</v>
      </c>
      <c r="M609" s="27" t="s">
        <v>40</v>
      </c>
      <c r="N609" s="26" t="str">
        <f>VLOOKUP(B609,'Concise Lot Description'!69:1071,6)</f>
        <v>https://www.sothebys.com/en/buy/auction/2022/american-muscle-rare-whiskey-bourbon-rye/van-winkle-12-year-old-special-reserve-lot-b-90-4-15</v>
      </c>
    </row>
    <row r="610" spans="1:14" x14ac:dyDescent="0.25">
      <c r="A610" s="24"/>
      <c r="B610" s="12">
        <v>594</v>
      </c>
      <c r="C610" s="13" t="str">
        <f t="shared" si="0"/>
        <v>Van Winkle 12 Year Old Special Reserve Lot "B" 90.4 proof NV (1 BT75)</v>
      </c>
      <c r="D610" s="14">
        <v>650</v>
      </c>
      <c r="E610" s="14">
        <v>850</v>
      </c>
      <c r="F610" s="15" t="s">
        <v>1907</v>
      </c>
      <c r="G610" s="15" t="s">
        <v>1112</v>
      </c>
      <c r="H610" s="12" t="s">
        <v>1087</v>
      </c>
      <c r="I610" s="12" t="s">
        <v>1074</v>
      </c>
      <c r="J610" s="12">
        <v>1</v>
      </c>
      <c r="K610" s="12" t="s">
        <v>1075</v>
      </c>
      <c r="L610" s="15" t="s">
        <v>1076</v>
      </c>
      <c r="M610" s="25" t="s">
        <v>40</v>
      </c>
      <c r="N610" s="26" t="str">
        <f>VLOOKUP(B610,'Concise Lot Description'!70:1072,6)</f>
        <v>https://www.sothebys.com/en/buy/auction/2022/american-muscle-rare-whiskey-bourbon-rye/van-winkle-12-year-old-special-reserve-lot-b-90-4-17</v>
      </c>
    </row>
    <row r="611" spans="1:14" x14ac:dyDescent="0.25">
      <c r="A611" s="24"/>
      <c r="B611" s="12">
        <v>595</v>
      </c>
      <c r="C611" s="13" t="str">
        <f t="shared" si="0"/>
        <v>Van Winkle 12 Year Old Special Reserve Lot "B" 90.4 proof NV (1 BT75)</v>
      </c>
      <c r="D611" s="14">
        <v>650</v>
      </c>
      <c r="E611" s="14">
        <v>850</v>
      </c>
      <c r="F611" s="15" t="s">
        <v>1908</v>
      </c>
      <c r="G611" s="15" t="s">
        <v>1112</v>
      </c>
      <c r="H611" s="12" t="s">
        <v>1087</v>
      </c>
      <c r="I611" s="12" t="s">
        <v>1074</v>
      </c>
      <c r="J611" s="12">
        <v>1</v>
      </c>
      <c r="K611" s="12" t="s">
        <v>1075</v>
      </c>
      <c r="L611" s="15" t="s">
        <v>1076</v>
      </c>
      <c r="M611" s="27" t="s">
        <v>40</v>
      </c>
      <c r="N611" s="26" t="str">
        <f>VLOOKUP(B611,'Concise Lot Description'!71:1073,6)</f>
        <v>https://www.sothebys.com/en/buy/auction/2022/american-muscle-rare-whiskey-bourbon-rye/van-winkle-12-year-old-special-reserve-lot-b-90-4-16</v>
      </c>
    </row>
    <row r="612" spans="1:14" x14ac:dyDescent="0.25">
      <c r="A612" s="24"/>
      <c r="B612" s="12">
        <v>596</v>
      </c>
      <c r="C612" s="13" t="str">
        <f t="shared" si="0"/>
        <v>Van Winkle 12 Year Old Special Reserve Lot "B" 90.4 proof NV (1 BT75)</v>
      </c>
      <c r="D612" s="14">
        <v>650</v>
      </c>
      <c r="E612" s="14">
        <v>850</v>
      </c>
      <c r="F612" s="15" t="s">
        <v>1909</v>
      </c>
      <c r="G612" s="15" t="s">
        <v>1112</v>
      </c>
      <c r="H612" s="12" t="s">
        <v>1087</v>
      </c>
      <c r="I612" s="12" t="s">
        <v>1074</v>
      </c>
      <c r="J612" s="12">
        <v>1</v>
      </c>
      <c r="K612" s="12" t="s">
        <v>1075</v>
      </c>
      <c r="L612" s="15" t="s">
        <v>1076</v>
      </c>
      <c r="M612" s="25" t="s">
        <v>40</v>
      </c>
      <c r="N612" s="26" t="str">
        <f>VLOOKUP(B612,'Concise Lot Description'!72:1074,6)</f>
        <v>https://www.sothebys.com/en/buy/auction/2022/american-muscle-rare-whiskey-bourbon-rye/van-winkle-12-year-old-special-reserve-lot-b-90-4-18</v>
      </c>
    </row>
    <row r="613" spans="1:14" x14ac:dyDescent="0.25">
      <c r="A613" s="24"/>
      <c r="B613" s="12">
        <v>597</v>
      </c>
      <c r="C613" s="13" t="str">
        <f t="shared" si="0"/>
        <v>Van Winkle 12 Year Old Special Reserve Lot "B" 90.4 proof NV (1 BT75)</v>
      </c>
      <c r="D613" s="14">
        <v>650</v>
      </c>
      <c r="E613" s="14">
        <v>850</v>
      </c>
      <c r="F613" s="15" t="s">
        <v>1910</v>
      </c>
      <c r="G613" s="15" t="s">
        <v>1112</v>
      </c>
      <c r="H613" s="12" t="s">
        <v>1087</v>
      </c>
      <c r="I613" s="12" t="s">
        <v>1074</v>
      </c>
      <c r="J613" s="12">
        <v>1</v>
      </c>
      <c r="K613" s="12" t="s">
        <v>1075</v>
      </c>
      <c r="L613" s="15" t="s">
        <v>1076</v>
      </c>
      <c r="M613" s="27" t="s">
        <v>40</v>
      </c>
      <c r="N613" s="26" t="str">
        <f>VLOOKUP(B613,'Concise Lot Description'!73:1075,6)</f>
        <v>https://www.sothebys.com/en/buy/auction/2022/american-muscle-rare-whiskey-bourbon-rye/van-winkle-12-year-old-special-reserve-lot-b-90-4-19</v>
      </c>
    </row>
    <row r="614" spans="1:14" x14ac:dyDescent="0.25">
      <c r="A614" s="24"/>
      <c r="B614" s="12">
        <v>598</v>
      </c>
      <c r="C614" s="13" t="str">
        <f t="shared" si="0"/>
        <v>Van Winkle 12 Year Old Special Reserve Lot "B" 90.4 proof NV (1 BT75)</v>
      </c>
      <c r="D614" s="14">
        <v>650</v>
      </c>
      <c r="E614" s="14">
        <v>850</v>
      </c>
      <c r="F614" s="15" t="s">
        <v>1911</v>
      </c>
      <c r="G614" s="15" t="s">
        <v>1112</v>
      </c>
      <c r="H614" s="12" t="s">
        <v>1087</v>
      </c>
      <c r="I614" s="12" t="s">
        <v>1074</v>
      </c>
      <c r="J614" s="12">
        <v>1</v>
      </c>
      <c r="K614" s="12" t="s">
        <v>1075</v>
      </c>
      <c r="L614" s="15" t="s">
        <v>1076</v>
      </c>
      <c r="M614" s="25" t="s">
        <v>40</v>
      </c>
      <c r="N614" s="26" t="str">
        <f>VLOOKUP(B614,'Concise Lot Description'!74:1076,6)</f>
        <v>https://www.sothebys.com/en/buy/auction/2022/american-muscle-rare-whiskey-bourbon-rye/van-winkle-12-year-old-special-reserve-lot-b-90-4-20</v>
      </c>
    </row>
    <row r="615" spans="1:14" x14ac:dyDescent="0.25">
      <c r="A615" s="24"/>
      <c r="B615" s="12">
        <v>599</v>
      </c>
      <c r="C615" s="13" t="str">
        <f t="shared" si="0"/>
        <v>Old Rip Van Winkle 10 Year Old 107 proof NV (1 BT75)</v>
      </c>
      <c r="D615" s="14">
        <v>600</v>
      </c>
      <c r="E615" s="14">
        <v>850</v>
      </c>
      <c r="F615" s="15" t="s">
        <v>1912</v>
      </c>
      <c r="G615" s="15" t="s">
        <v>1128</v>
      </c>
      <c r="H615" s="12" t="s">
        <v>1087</v>
      </c>
      <c r="I615" s="12" t="s">
        <v>1074</v>
      </c>
      <c r="J615" s="12">
        <v>1</v>
      </c>
      <c r="K615" s="12" t="s">
        <v>1075</v>
      </c>
      <c r="L615" s="15" t="s">
        <v>1076</v>
      </c>
      <c r="M615" s="27" t="s">
        <v>57</v>
      </c>
      <c r="N615" s="26" t="str">
        <f>VLOOKUP(B615,'Concise Lot Description'!75:1077,6)</f>
        <v>https://www.sothebys.com/en/buy/auction/2022/american-muscle-rare-whiskey-bourbon-rye/old-rip-van-winkle-10-year-old-107-proof-nv-1-bt75-9</v>
      </c>
    </row>
    <row r="616" spans="1:14" x14ac:dyDescent="0.25">
      <c r="A616" s="24"/>
      <c r="B616" s="12">
        <v>600</v>
      </c>
      <c r="C616" s="13" t="str">
        <f t="shared" si="0"/>
        <v>Old Rip Van Winkle 10 Year Old 107 proof NV (1 BT75)</v>
      </c>
      <c r="D616" s="14">
        <v>600</v>
      </c>
      <c r="E616" s="14">
        <v>850</v>
      </c>
      <c r="F616" s="15" t="s">
        <v>1913</v>
      </c>
      <c r="G616" s="15" t="s">
        <v>1128</v>
      </c>
      <c r="H616" s="12" t="s">
        <v>1087</v>
      </c>
      <c r="I616" s="12" t="s">
        <v>1074</v>
      </c>
      <c r="J616" s="12">
        <v>1</v>
      </c>
      <c r="K616" s="12" t="s">
        <v>1075</v>
      </c>
      <c r="L616" s="15" t="s">
        <v>1076</v>
      </c>
      <c r="M616" s="25" t="s">
        <v>57</v>
      </c>
      <c r="N616" s="26" t="str">
        <f>VLOOKUP(B616,'Concise Lot Description'!76:1078,6)</f>
        <v>https://www.sothebys.com/en/buy/auction/2022/american-muscle-rare-whiskey-bourbon-rye/old-rip-van-winkle-10-year-old-107-proof-nv-1-bt75-10</v>
      </c>
    </row>
    <row r="617" spans="1:14" x14ac:dyDescent="0.25">
      <c r="A617" s="24"/>
      <c r="B617" s="12">
        <v>601</v>
      </c>
      <c r="C617" s="13" t="str">
        <f t="shared" si="0"/>
        <v>Old Rip Van Winkle 10 Year Old 107 proof NV (1 BT75)</v>
      </c>
      <c r="D617" s="14">
        <v>600</v>
      </c>
      <c r="E617" s="14">
        <v>850</v>
      </c>
      <c r="F617" s="15" t="s">
        <v>1914</v>
      </c>
      <c r="G617" s="15" t="s">
        <v>1128</v>
      </c>
      <c r="H617" s="12" t="s">
        <v>1087</v>
      </c>
      <c r="I617" s="12" t="s">
        <v>1074</v>
      </c>
      <c r="J617" s="12">
        <v>1</v>
      </c>
      <c r="K617" s="12" t="s">
        <v>1075</v>
      </c>
      <c r="L617" s="15" t="s">
        <v>1076</v>
      </c>
      <c r="M617" s="27" t="s">
        <v>57</v>
      </c>
      <c r="N617" s="26" t="str">
        <f>VLOOKUP(B617,'Concise Lot Description'!77:1079,6)</f>
        <v>https://www.sothebys.com/en/buy/auction/2022/american-muscle-rare-whiskey-bourbon-rye/old-rip-van-winkle-10-year-old-107-proof-nv-1-bt75-11</v>
      </c>
    </row>
    <row r="618" spans="1:14" x14ac:dyDescent="0.25">
      <c r="A618" s="24"/>
      <c r="B618" s="12">
        <v>602</v>
      </c>
      <c r="C618" s="13" t="str">
        <f t="shared" si="0"/>
        <v>Old Rip Van Winkle 10 Year Old 107 proof NV (1 BT75)</v>
      </c>
      <c r="D618" s="14">
        <v>600</v>
      </c>
      <c r="E618" s="14">
        <v>850</v>
      </c>
      <c r="F618" s="15" t="s">
        <v>1915</v>
      </c>
      <c r="G618" s="15" t="s">
        <v>1128</v>
      </c>
      <c r="H618" s="12" t="s">
        <v>1087</v>
      </c>
      <c r="I618" s="12" t="s">
        <v>1074</v>
      </c>
      <c r="J618" s="12">
        <v>1</v>
      </c>
      <c r="K618" s="12" t="s">
        <v>1075</v>
      </c>
      <c r="L618" s="15" t="s">
        <v>1076</v>
      </c>
      <c r="M618" s="25" t="s">
        <v>57</v>
      </c>
      <c r="N618" s="26" t="str">
        <f>VLOOKUP(B618,'Concise Lot Description'!78:1080,6)</f>
        <v>https://www.sothebys.com/en/buy/auction/2022/american-muscle-rare-whiskey-bourbon-rye/old-rip-van-winkle-10-year-old-107-proof-nv-1-bt75-4</v>
      </c>
    </row>
    <row r="619" spans="1:14" x14ac:dyDescent="0.25">
      <c r="A619" s="24"/>
      <c r="B619" s="12">
        <v>603</v>
      </c>
      <c r="C619" s="13" t="str">
        <f t="shared" si="0"/>
        <v>Old Rip Van Winkle 10 Year Old 107 proof NV (1 BT75)</v>
      </c>
      <c r="D619" s="14">
        <v>600</v>
      </c>
      <c r="E619" s="14">
        <v>850</v>
      </c>
      <c r="F619" s="15" t="s">
        <v>1916</v>
      </c>
      <c r="G619" s="15" t="s">
        <v>1128</v>
      </c>
      <c r="H619" s="12" t="s">
        <v>1087</v>
      </c>
      <c r="I619" s="12" t="s">
        <v>1074</v>
      </c>
      <c r="J619" s="12">
        <v>1</v>
      </c>
      <c r="K619" s="12" t="s">
        <v>1075</v>
      </c>
      <c r="L619" s="15" t="s">
        <v>1076</v>
      </c>
      <c r="M619" s="27" t="s">
        <v>57</v>
      </c>
      <c r="N619" s="26" t="str">
        <f>VLOOKUP(B619,'Concise Lot Description'!79:1081,6)</f>
        <v>https://www.sothebys.com/en/buy/auction/2022/american-muscle-rare-whiskey-bourbon-rye/old-rip-van-winkle-10-year-old-107-proof-nv-1-bt75-5</v>
      </c>
    </row>
    <row r="620" spans="1:14" x14ac:dyDescent="0.25">
      <c r="A620" s="24"/>
      <c r="B620" s="12">
        <v>604</v>
      </c>
      <c r="C620" s="13" t="str">
        <f t="shared" si="0"/>
        <v>Old Rip Van Winkle 10 Year Old 107 proof NV (1 BT75)</v>
      </c>
      <c r="D620" s="14">
        <v>600</v>
      </c>
      <c r="E620" s="14">
        <v>850</v>
      </c>
      <c r="F620" s="15" t="s">
        <v>1912</v>
      </c>
      <c r="G620" s="15" t="s">
        <v>1128</v>
      </c>
      <c r="H620" s="12" t="s">
        <v>1087</v>
      </c>
      <c r="I620" s="12" t="s">
        <v>1074</v>
      </c>
      <c r="J620" s="12">
        <v>1</v>
      </c>
      <c r="K620" s="12" t="s">
        <v>1075</v>
      </c>
      <c r="L620" s="15" t="s">
        <v>1076</v>
      </c>
      <c r="M620" s="25" t="s">
        <v>57</v>
      </c>
      <c r="N620" s="26" t="str">
        <f>VLOOKUP(B620,'Concise Lot Description'!80:1082,6)</f>
        <v>https://www.sothebys.com/en/buy/auction/2022/american-muscle-rare-whiskey-bourbon-rye/old-rip-van-winkle-10-year-old-107-proof-nv-1-bt75-6</v>
      </c>
    </row>
    <row r="621" spans="1:14" x14ac:dyDescent="0.25">
      <c r="A621" s="24"/>
      <c r="B621" s="12">
        <v>605</v>
      </c>
      <c r="C621" s="13" t="str">
        <f t="shared" si="0"/>
        <v>Old Rip Van Winkle 10 Year Old 107 proof NV (1 BT75)</v>
      </c>
      <c r="D621" s="14">
        <v>600</v>
      </c>
      <c r="E621" s="14">
        <v>850</v>
      </c>
      <c r="F621" s="15" t="s">
        <v>1917</v>
      </c>
      <c r="G621" s="15" t="s">
        <v>1128</v>
      </c>
      <c r="H621" s="12" t="s">
        <v>1087</v>
      </c>
      <c r="I621" s="12" t="s">
        <v>1074</v>
      </c>
      <c r="J621" s="12">
        <v>1</v>
      </c>
      <c r="K621" s="12" t="s">
        <v>1075</v>
      </c>
      <c r="L621" s="15" t="s">
        <v>1076</v>
      </c>
      <c r="M621" s="27" t="s">
        <v>57</v>
      </c>
      <c r="N621" s="26" t="str">
        <f>VLOOKUP(B621,'Concise Lot Description'!81:1083,6)</f>
        <v>https://www.sothebys.com/en/buy/auction/2022/american-muscle-rare-whiskey-bourbon-rye/old-rip-van-winkle-10-year-old-107-proof-nv-1-bt75-7</v>
      </c>
    </row>
    <row r="622" spans="1:14" x14ac:dyDescent="0.25">
      <c r="A622" s="24"/>
      <c r="B622" s="12">
        <v>606</v>
      </c>
      <c r="C622" s="13" t="str">
        <f t="shared" si="0"/>
        <v>Willett Family Estate Single Barrel Bourbon 10 Year Old 127.5 proof NV (6 BT75)</v>
      </c>
      <c r="D622" s="14">
        <v>1200</v>
      </c>
      <c r="E622" s="14">
        <v>1600</v>
      </c>
      <c r="F622" s="15" t="s">
        <v>1918</v>
      </c>
      <c r="G622" s="15" t="s">
        <v>1919</v>
      </c>
      <c r="H622" s="12" t="s">
        <v>1073</v>
      </c>
      <c r="I622" s="12" t="s">
        <v>1074</v>
      </c>
      <c r="J622" s="12">
        <v>6</v>
      </c>
      <c r="K622" s="12" t="s">
        <v>1075</v>
      </c>
      <c r="L622" s="15" t="s">
        <v>1076</v>
      </c>
      <c r="M622" s="25" t="s">
        <v>858</v>
      </c>
      <c r="N622" s="26" t="str">
        <f>VLOOKUP(B622,'Concise Lot Description'!82:1084,6)</f>
        <v>https://www.sothebys.com/en/buy/auction/2022/american-muscle-rare-whiskey-bourbon-rye/willett-family-estate-single-barrel-bourbon-10-9</v>
      </c>
    </row>
    <row r="623" spans="1:14" x14ac:dyDescent="0.25">
      <c r="A623" s="24"/>
      <c r="B623" s="12">
        <v>607</v>
      </c>
      <c r="C623" s="13" t="str">
        <f t="shared" si="0"/>
        <v>Willett Family Estate Single Barrel Bourbon 10 Year Old 130.1 proof NV (1 BT75)</v>
      </c>
      <c r="D623" s="14">
        <v>1200</v>
      </c>
      <c r="E623" s="14">
        <v>1600</v>
      </c>
      <c r="F623" s="15" t="s">
        <v>1920</v>
      </c>
      <c r="G623" s="15" t="s">
        <v>1921</v>
      </c>
      <c r="H623" s="12" t="s">
        <v>1087</v>
      </c>
      <c r="I623" s="12" t="s">
        <v>1074</v>
      </c>
      <c r="J623" s="12">
        <v>1</v>
      </c>
      <c r="K623" s="12" t="s">
        <v>1075</v>
      </c>
      <c r="L623" s="15" t="s">
        <v>1076</v>
      </c>
      <c r="M623" s="27" t="s">
        <v>860</v>
      </c>
      <c r="N623" s="26" t="str">
        <f>VLOOKUP(B623,'Concise Lot Description'!83:1085,6)</f>
        <v>https://www.sothebys.com/en/buy/auction/2022/american-muscle-rare-whiskey-bourbon-rye/willett-family-estate-single-barrel-bourbon-10-10</v>
      </c>
    </row>
    <row r="624" spans="1:14" x14ac:dyDescent="0.25">
      <c r="A624" s="24"/>
      <c r="B624" s="12">
        <v>608</v>
      </c>
      <c r="C624" s="13" t="str">
        <f t="shared" si="0"/>
        <v>Willett Family Estate Single Barrel Bourbon 10 Year Old 130.1 proof NV (1 BT75)</v>
      </c>
      <c r="D624" s="14">
        <v>1200</v>
      </c>
      <c r="E624" s="14">
        <v>1600</v>
      </c>
      <c r="F624" s="15" t="s">
        <v>1922</v>
      </c>
      <c r="G624" s="15" t="s">
        <v>1921</v>
      </c>
      <c r="H624" s="12" t="s">
        <v>1087</v>
      </c>
      <c r="I624" s="12" t="s">
        <v>1074</v>
      </c>
      <c r="J624" s="12">
        <v>1</v>
      </c>
      <c r="K624" s="12" t="s">
        <v>1075</v>
      </c>
      <c r="L624" s="15" t="s">
        <v>1076</v>
      </c>
      <c r="M624" s="25" t="s">
        <v>860</v>
      </c>
      <c r="N624" s="26" t="str">
        <f>VLOOKUP(B624,'Concise Lot Description'!84:1086,6)</f>
        <v>https://www.sothebys.com/en/buy/auction/2022/american-muscle-rare-whiskey-bourbon-rye/willett-family-estate-single-barrel-bourbon-10-11</v>
      </c>
    </row>
    <row r="625" spans="1:14" x14ac:dyDescent="0.25">
      <c r="A625" s="24"/>
      <c r="B625" s="12">
        <v>609</v>
      </c>
      <c r="C625" s="13" t="str">
        <f t="shared" si="0"/>
        <v>Willett Family Estate Single Barrel Bourbon 10 Year Old 130.1 proof NV (1 BT75)</v>
      </c>
      <c r="D625" s="14">
        <v>1200</v>
      </c>
      <c r="E625" s="14">
        <v>1600</v>
      </c>
      <c r="F625" s="15" t="s">
        <v>1923</v>
      </c>
      <c r="G625" s="15" t="s">
        <v>1921</v>
      </c>
      <c r="H625" s="12" t="s">
        <v>1087</v>
      </c>
      <c r="I625" s="12" t="s">
        <v>1074</v>
      </c>
      <c r="J625" s="12">
        <v>1</v>
      </c>
      <c r="K625" s="12" t="s">
        <v>1075</v>
      </c>
      <c r="L625" s="15" t="s">
        <v>1076</v>
      </c>
      <c r="M625" s="27" t="s">
        <v>860</v>
      </c>
      <c r="N625" s="26" t="str">
        <f>VLOOKUP(B625,'Concise Lot Description'!85:1087,6)</f>
        <v>https://www.sothebys.com/en/buy/auction/2022/american-muscle-rare-whiskey-bourbon-rye/willett-family-estate-single-barrel-bourbon-10-12</v>
      </c>
    </row>
    <row r="626" spans="1:14" x14ac:dyDescent="0.25">
      <c r="A626" s="24"/>
      <c r="B626" s="12">
        <v>610</v>
      </c>
      <c r="C626" s="13" t="str">
        <f t="shared" si="0"/>
        <v>Willett Family Estate Single Barrel Bourbon 10 Year Old 130.1 proof NV (1 BT75)</v>
      </c>
      <c r="D626" s="14">
        <v>1200</v>
      </c>
      <c r="E626" s="14">
        <v>1600</v>
      </c>
      <c r="F626" s="15" t="s">
        <v>1924</v>
      </c>
      <c r="G626" s="15" t="s">
        <v>1921</v>
      </c>
      <c r="H626" s="12" t="s">
        <v>1087</v>
      </c>
      <c r="I626" s="12" t="s">
        <v>1074</v>
      </c>
      <c r="J626" s="12">
        <v>1</v>
      </c>
      <c r="K626" s="12" t="s">
        <v>1075</v>
      </c>
      <c r="L626" s="15" t="s">
        <v>1076</v>
      </c>
      <c r="M626" s="25" t="s">
        <v>860</v>
      </c>
      <c r="N626" s="26" t="str">
        <f>VLOOKUP(B626,'Concise Lot Description'!86:1088,6)</f>
        <v>https://www.sothebys.com/en/buy/auction/2022/american-muscle-rare-whiskey-bourbon-rye/willett-family-estate-single-barrel-bourbon-10-13</v>
      </c>
    </row>
    <row r="627" spans="1:14" x14ac:dyDescent="0.25">
      <c r="A627" s="24"/>
      <c r="B627" s="12">
        <v>611</v>
      </c>
      <c r="C627" s="13" t="str">
        <f t="shared" si="0"/>
        <v>Willett Family Estate Single Barrel Bourbon 10 Year Old 130.1 proof NV (1 BT75)</v>
      </c>
      <c r="D627" s="14">
        <v>1200</v>
      </c>
      <c r="E627" s="14">
        <v>1600</v>
      </c>
      <c r="F627" s="15" t="s">
        <v>1925</v>
      </c>
      <c r="G627" s="15" t="s">
        <v>1921</v>
      </c>
      <c r="H627" s="12" t="s">
        <v>1087</v>
      </c>
      <c r="I627" s="12" t="s">
        <v>1074</v>
      </c>
      <c r="J627" s="12">
        <v>1</v>
      </c>
      <c r="K627" s="12" t="s">
        <v>1075</v>
      </c>
      <c r="L627" s="15" t="s">
        <v>1076</v>
      </c>
      <c r="M627" s="27" t="s">
        <v>860</v>
      </c>
      <c r="N627" s="26" t="str">
        <f>VLOOKUP(B627,'Concise Lot Description'!87:1089,6)</f>
        <v>https://www.sothebys.com/en/buy/auction/2022/american-muscle-rare-whiskey-bourbon-rye/willett-family-estate-single-barrel-bourbon-10-14</v>
      </c>
    </row>
    <row r="628" spans="1:14" x14ac:dyDescent="0.25">
      <c r="A628" s="24"/>
      <c r="B628" s="12">
        <v>612</v>
      </c>
      <c r="C628" s="13" t="str">
        <f t="shared" si="0"/>
        <v>Willett Family Estate Single Barrel Bourbon 9 Year Old 119.8 proof NV (1 BT75)</v>
      </c>
      <c r="D628" s="14">
        <v>650</v>
      </c>
      <c r="E628" s="14">
        <v>950</v>
      </c>
      <c r="F628" s="15" t="s">
        <v>1926</v>
      </c>
      <c r="G628" s="15" t="s">
        <v>1927</v>
      </c>
      <c r="H628" s="12" t="s">
        <v>1087</v>
      </c>
      <c r="I628" s="12" t="s">
        <v>1074</v>
      </c>
      <c r="J628" s="12">
        <v>1</v>
      </c>
      <c r="K628" s="12" t="s">
        <v>1075</v>
      </c>
      <c r="L628" s="15" t="s">
        <v>1076</v>
      </c>
      <c r="M628" s="25" t="s">
        <v>866</v>
      </c>
      <c r="N628" s="26" t="str">
        <f>VLOOKUP(B628,'Concise Lot Description'!88:1090,6)</f>
        <v>https://www.sothebys.com/en/buy/auction/2022/american-muscle-rare-whiskey-bourbon-rye/willett-family-estate-single-barrel-bourbon-9-year-4</v>
      </c>
    </row>
    <row r="629" spans="1:14" x14ac:dyDescent="0.25">
      <c r="A629" s="24"/>
      <c r="B629" s="12">
        <v>613</v>
      </c>
      <c r="C629" s="13" t="str">
        <f t="shared" si="0"/>
        <v>Willett Family Estate Single Barrel Bourbon 9 Year Old 119.8 proof NV (1 BT75)</v>
      </c>
      <c r="D629" s="14">
        <v>650</v>
      </c>
      <c r="E629" s="14">
        <v>950</v>
      </c>
      <c r="F629" s="15" t="s">
        <v>1928</v>
      </c>
      <c r="G629" s="15" t="s">
        <v>1927</v>
      </c>
      <c r="H629" s="12" t="s">
        <v>1087</v>
      </c>
      <c r="I629" s="12" t="s">
        <v>1074</v>
      </c>
      <c r="J629" s="12">
        <v>1</v>
      </c>
      <c r="K629" s="12" t="s">
        <v>1075</v>
      </c>
      <c r="L629" s="15" t="s">
        <v>1076</v>
      </c>
      <c r="M629" s="27" t="s">
        <v>866</v>
      </c>
      <c r="N629" s="26" t="str">
        <f>VLOOKUP(B629,'Concise Lot Description'!89:1091,6)</f>
        <v>https://www.sothebys.com/en/buy/auction/2022/american-muscle-rare-whiskey-bourbon-rye/willett-family-estate-single-barrel-bourbon-9-year-5</v>
      </c>
    </row>
    <row r="630" spans="1:14" x14ac:dyDescent="0.25">
      <c r="A630" s="24"/>
      <c r="B630" s="12">
        <v>614</v>
      </c>
      <c r="C630" s="13" t="str">
        <f t="shared" si="0"/>
        <v>Willett Family Estate Single Barrel Bourbon 9 Year Old 119.8 proof NV (1 BT75)</v>
      </c>
      <c r="D630" s="14">
        <v>650</v>
      </c>
      <c r="E630" s="14">
        <v>950</v>
      </c>
      <c r="F630" s="15" t="s">
        <v>1929</v>
      </c>
      <c r="G630" s="15" t="s">
        <v>1927</v>
      </c>
      <c r="H630" s="12" t="s">
        <v>1087</v>
      </c>
      <c r="I630" s="12" t="s">
        <v>1074</v>
      </c>
      <c r="J630" s="12">
        <v>1</v>
      </c>
      <c r="K630" s="12" t="s">
        <v>1075</v>
      </c>
      <c r="L630" s="15" t="s">
        <v>1076</v>
      </c>
      <c r="M630" s="25" t="s">
        <v>866</v>
      </c>
      <c r="N630" s="26" t="str">
        <f>VLOOKUP(B630,'Concise Lot Description'!90:1092,6)</f>
        <v>https://www.sothebys.com/en/buy/auction/2022/american-muscle-rare-whiskey-bourbon-rye/willett-family-estate-single-barrel-bourbon-9-year-6</v>
      </c>
    </row>
    <row r="631" spans="1:14" x14ac:dyDescent="0.25">
      <c r="A631" s="24"/>
      <c r="B631" s="12">
        <v>615</v>
      </c>
      <c r="C631" s="13" t="str">
        <f t="shared" si="0"/>
        <v>Willett Family Estate Single Barrel Rye 8 Year Old 116.6 proof NV (3 BT75)</v>
      </c>
      <c r="D631" s="14">
        <v>1200</v>
      </c>
      <c r="E631" s="14">
        <v>2000</v>
      </c>
      <c r="F631" s="15" t="s">
        <v>1930</v>
      </c>
      <c r="G631" s="15" t="s">
        <v>1931</v>
      </c>
      <c r="H631" s="12" t="s">
        <v>1087</v>
      </c>
      <c r="I631" s="12" t="s">
        <v>1074</v>
      </c>
      <c r="J631" s="12">
        <v>3</v>
      </c>
      <c r="K631" s="12" t="s">
        <v>1075</v>
      </c>
      <c r="L631" s="15" t="s">
        <v>1106</v>
      </c>
      <c r="M631" s="27" t="s">
        <v>870</v>
      </c>
      <c r="N631" s="26" t="str">
        <f>VLOOKUP(B631,'Concise Lot Description'!91:1093,6)</f>
        <v>https://www.sothebys.com/en/buy/auction/2022/american-muscle-rare-whiskey-bourbon-rye/willett-family-estate-single-barrel-rye-8-year-old</v>
      </c>
    </row>
    <row r="632" spans="1:14" x14ac:dyDescent="0.25">
      <c r="A632" s="24"/>
      <c r="B632" s="12">
        <v>616</v>
      </c>
      <c r="C632" s="13" t="str">
        <f t="shared" si="0"/>
        <v>Willett Family Estate Single Barrel Rye 8 Year Old 116.6 proof NV (1 BT75)</v>
      </c>
      <c r="D632" s="14">
        <v>400</v>
      </c>
      <c r="E632" s="14">
        <v>650</v>
      </c>
      <c r="F632" s="15" t="s">
        <v>1932</v>
      </c>
      <c r="G632" s="15" t="s">
        <v>1931</v>
      </c>
      <c r="H632" s="12" t="s">
        <v>1087</v>
      </c>
      <c r="I632" s="12" t="s">
        <v>1074</v>
      </c>
      <c r="J632" s="12">
        <v>1</v>
      </c>
      <c r="K632" s="12" t="s">
        <v>1075</v>
      </c>
      <c r="L632" s="15" t="s">
        <v>1106</v>
      </c>
      <c r="M632" s="25" t="s">
        <v>872</v>
      </c>
      <c r="N632" s="26" t="str">
        <f>VLOOKUP(B632,'Concise Lot Description'!92:1094,6)</f>
        <v>https://www.sothebys.com/en/buy/auction/2022/american-muscle-rare-whiskey-bourbon-rye/willett-family-estate-single-barrel-rye-8-year-old-2</v>
      </c>
    </row>
    <row r="633" spans="1:14" x14ac:dyDescent="0.25">
      <c r="A633" s="24"/>
      <c r="B633" s="12">
        <v>617</v>
      </c>
      <c r="C633" s="13" t="str">
        <f t="shared" si="0"/>
        <v>Willett Family Estate Single Barrel Rye 8 Year Old 116.6 proof NV (1 BT75)</v>
      </c>
      <c r="D633" s="14">
        <v>400</v>
      </c>
      <c r="E633" s="14">
        <v>650</v>
      </c>
      <c r="F633" s="15" t="s">
        <v>1932</v>
      </c>
      <c r="G633" s="15" t="s">
        <v>1931</v>
      </c>
      <c r="H633" s="12" t="s">
        <v>1087</v>
      </c>
      <c r="I633" s="12" t="s">
        <v>1074</v>
      </c>
      <c r="J633" s="12">
        <v>1</v>
      </c>
      <c r="K633" s="12" t="s">
        <v>1075</v>
      </c>
      <c r="L633" s="15" t="s">
        <v>1106</v>
      </c>
      <c r="M633" s="27" t="s">
        <v>872</v>
      </c>
      <c r="N633" s="26" t="str">
        <f>VLOOKUP(B633,'Concise Lot Description'!93:1095,6)</f>
        <v>https://www.sothebys.com/en/buy/auction/2022/american-muscle-rare-whiskey-bourbon-rye/willett-family-estate-single-barrel-rye-8-year-old-3</v>
      </c>
    </row>
    <row r="634" spans="1:14" x14ac:dyDescent="0.25">
      <c r="A634" s="24"/>
      <c r="B634" s="12">
        <v>618</v>
      </c>
      <c r="C634" s="13" t="str">
        <f t="shared" si="0"/>
        <v>Willett Family Estate Single Barrel Rye 8 Year Old 116.6 proof NV (1 BT75)</v>
      </c>
      <c r="D634" s="14">
        <v>400</v>
      </c>
      <c r="E634" s="14">
        <v>650</v>
      </c>
      <c r="F634" s="15" t="s">
        <v>1933</v>
      </c>
      <c r="G634" s="15" t="s">
        <v>1931</v>
      </c>
      <c r="H634" s="12" t="s">
        <v>1087</v>
      </c>
      <c r="I634" s="12" t="s">
        <v>1074</v>
      </c>
      <c r="J634" s="12">
        <v>1</v>
      </c>
      <c r="K634" s="12" t="s">
        <v>1075</v>
      </c>
      <c r="L634" s="15" t="s">
        <v>1106</v>
      </c>
      <c r="M634" s="25" t="s">
        <v>872</v>
      </c>
      <c r="N634" s="26" t="str">
        <f>VLOOKUP(B634,'Concise Lot Description'!94:1096,6)</f>
        <v>https://www.sothebys.com/en/buy/auction/2022/american-muscle-rare-whiskey-bourbon-rye/willett-family-estate-single-barrel-rye-8-year-old-4</v>
      </c>
    </row>
    <row r="635" spans="1:14" x14ac:dyDescent="0.25">
      <c r="A635" s="24"/>
      <c r="B635" s="12">
        <v>619</v>
      </c>
      <c r="C635" s="13" t="str">
        <f t="shared" si="0"/>
        <v>A.H. Hirsch Reserve 16 Year Old 91.6 proof 1974 (1 BT75)</v>
      </c>
      <c r="D635" s="14">
        <v>1500</v>
      </c>
      <c r="E635" s="14">
        <v>2400</v>
      </c>
      <c r="F635" s="15" t="s">
        <v>1934</v>
      </c>
      <c r="G635" s="15" t="s">
        <v>1935</v>
      </c>
      <c r="H635" s="12" t="s">
        <v>1087</v>
      </c>
      <c r="I635" s="12">
        <v>1974</v>
      </c>
      <c r="J635" s="12">
        <v>1</v>
      </c>
      <c r="K635" s="12" t="s">
        <v>1075</v>
      </c>
      <c r="L635" s="15" t="s">
        <v>1076</v>
      </c>
      <c r="M635" s="27" t="s">
        <v>876</v>
      </c>
      <c r="N635" s="26" t="str">
        <f>VLOOKUP(B635,'Concise Lot Description'!95:1097,6)</f>
        <v>https://www.sothebys.com/en/buy/auction/2022/american-muscle-rare-whiskey-bourbon-rye/a-h-hirsch-reserve-16-year-old-91-6-proof-1974-1</v>
      </c>
    </row>
    <row r="636" spans="1:14" x14ac:dyDescent="0.25">
      <c r="A636" s="24"/>
      <c r="B636" s="12">
        <v>620</v>
      </c>
      <c r="C636" s="13" t="str">
        <f t="shared" si="0"/>
        <v>A.H. Hirsch Reserve 16 Year Old 91.6 proof 1974 (1 BT75)</v>
      </c>
      <c r="D636" s="14">
        <v>1500</v>
      </c>
      <c r="E636" s="14">
        <v>2400</v>
      </c>
      <c r="F636" s="15" t="s">
        <v>1936</v>
      </c>
      <c r="G636" s="15" t="s">
        <v>1935</v>
      </c>
      <c r="H636" s="12" t="s">
        <v>1087</v>
      </c>
      <c r="I636" s="12">
        <v>1974</v>
      </c>
      <c r="J636" s="12">
        <v>1</v>
      </c>
      <c r="K636" s="12" t="s">
        <v>1075</v>
      </c>
      <c r="L636" s="15" t="s">
        <v>1076</v>
      </c>
      <c r="M636" s="25" t="s">
        <v>876</v>
      </c>
      <c r="N636" s="26" t="str">
        <f>VLOOKUP(B636,'Concise Lot Description'!96:1098,6)</f>
        <v>https://www.sothebys.com/en/buy/auction/2022/american-muscle-rare-whiskey-bourbon-rye/a-h-hirsch-reserve-16-year-old-91-6-proof-1974-1-2</v>
      </c>
    </row>
    <row r="637" spans="1:14" x14ac:dyDescent="0.25">
      <c r="A637" s="24"/>
      <c r="B637" s="12">
        <v>621</v>
      </c>
      <c r="C637" s="13" t="str">
        <f t="shared" si="0"/>
        <v>A.H. Hirsch Reserve 16 Year Old 91.6 proof 1974 (1 BT75)</v>
      </c>
      <c r="D637" s="14">
        <v>1500</v>
      </c>
      <c r="E637" s="14">
        <v>2400</v>
      </c>
      <c r="F637" s="15" t="s">
        <v>1937</v>
      </c>
      <c r="G637" s="15" t="s">
        <v>1935</v>
      </c>
      <c r="H637" s="12" t="s">
        <v>1087</v>
      </c>
      <c r="I637" s="12">
        <v>1974</v>
      </c>
      <c r="J637" s="12">
        <v>1</v>
      </c>
      <c r="K637" s="12" t="s">
        <v>1075</v>
      </c>
      <c r="L637" s="15" t="s">
        <v>1076</v>
      </c>
      <c r="M637" s="27" t="s">
        <v>876</v>
      </c>
      <c r="N637" s="26" t="str">
        <f>VLOOKUP(B637,'Concise Lot Description'!97:1099,6)</f>
        <v>https://www.sothebys.com/en/buy/auction/2022/american-muscle-rare-whiskey-bourbon-rye/a-h-hirsch-reserve-16-year-old-91-6-proof-1974-1-3</v>
      </c>
    </row>
    <row r="638" spans="1:14" x14ac:dyDescent="0.25">
      <c r="A638" s="24"/>
      <c r="B638" s="12">
        <v>622</v>
      </c>
      <c r="C638" s="13" t="str">
        <f t="shared" si="0"/>
        <v>A.H. Hirsch Reserve 16 Year Old 91.6 proof 1974 (1 BT75)</v>
      </c>
      <c r="D638" s="14">
        <v>1500</v>
      </c>
      <c r="E638" s="14">
        <v>2400</v>
      </c>
      <c r="F638" s="15" t="s">
        <v>1938</v>
      </c>
      <c r="G638" s="15" t="s">
        <v>1935</v>
      </c>
      <c r="H638" s="12" t="s">
        <v>1087</v>
      </c>
      <c r="I638" s="12">
        <v>1974</v>
      </c>
      <c r="J638" s="12">
        <v>1</v>
      </c>
      <c r="K638" s="12" t="s">
        <v>1075</v>
      </c>
      <c r="L638" s="15" t="s">
        <v>1076</v>
      </c>
      <c r="M638" s="25" t="s">
        <v>876</v>
      </c>
      <c r="N638" s="26" t="str">
        <f>VLOOKUP(B638,'Concise Lot Description'!98:1100,6)</f>
        <v>https://www.sothebys.com/en/buy/auction/2022/american-muscle-rare-whiskey-bourbon-rye/a-h-hirsch-reserve-16-year-old-91-6-proof-1974-1-4</v>
      </c>
    </row>
    <row r="639" spans="1:14" x14ac:dyDescent="0.25">
      <c r="A639" s="24"/>
      <c r="B639" s="12">
        <v>623</v>
      </c>
      <c r="C639" s="13" t="str">
        <f t="shared" si="0"/>
        <v>A.H. Hirsch Reserve 16 Year Old 91.6 proof 1974 (1 BT75)</v>
      </c>
      <c r="D639" s="14">
        <v>1500</v>
      </c>
      <c r="E639" s="14">
        <v>2400</v>
      </c>
      <c r="F639" s="15" t="s">
        <v>1939</v>
      </c>
      <c r="G639" s="15" t="s">
        <v>1935</v>
      </c>
      <c r="H639" s="12" t="s">
        <v>1087</v>
      </c>
      <c r="I639" s="12">
        <v>1974</v>
      </c>
      <c r="J639" s="12">
        <v>1</v>
      </c>
      <c r="K639" s="12" t="s">
        <v>1075</v>
      </c>
      <c r="L639" s="15" t="s">
        <v>1076</v>
      </c>
      <c r="M639" s="27" t="s">
        <v>876</v>
      </c>
      <c r="N639" s="26" t="str">
        <f>VLOOKUP(B639,'Concise Lot Description'!99:1101,6)</f>
        <v>https://www.sothebys.com/en/buy/auction/2022/american-muscle-rare-whiskey-bourbon-rye/a-h-hirsch-reserve-16-year-old-91-6-proof-1974-1-5</v>
      </c>
    </row>
    <row r="640" spans="1:14" x14ac:dyDescent="0.25">
      <c r="A640" s="24"/>
      <c r="B640" s="12">
        <v>624</v>
      </c>
      <c r="C640" s="13" t="str">
        <f t="shared" si="0"/>
        <v>A.H. Hirsch Reserve 16 Year Old 91.6 proof 1974 (1 BT75)</v>
      </c>
      <c r="D640" s="14">
        <v>1500</v>
      </c>
      <c r="E640" s="14">
        <v>2400</v>
      </c>
      <c r="F640" s="15" t="s">
        <v>1940</v>
      </c>
      <c r="G640" s="15" t="s">
        <v>1935</v>
      </c>
      <c r="H640" s="12" t="s">
        <v>1087</v>
      </c>
      <c r="I640" s="12">
        <v>1974</v>
      </c>
      <c r="J640" s="12">
        <v>1</v>
      </c>
      <c r="K640" s="12" t="s">
        <v>1075</v>
      </c>
      <c r="L640" s="15" t="s">
        <v>1076</v>
      </c>
      <c r="M640" s="25" t="s">
        <v>876</v>
      </c>
      <c r="N640" s="26" t="str">
        <f>VLOOKUP(B640,'Concise Lot Description'!100:1102,6)</f>
        <v>https://www.sothebys.com/en/buy/auction/2022/american-muscle-rare-whiskey-bourbon-rye/a-h-hirsch-reserve-16-year-old-91-6-proof-1974-1-6</v>
      </c>
    </row>
    <row r="641" spans="1:14" x14ac:dyDescent="0.25">
      <c r="A641" s="24"/>
      <c r="B641" s="12">
        <v>625</v>
      </c>
      <c r="C641" s="13" t="str">
        <f t="shared" si="0"/>
        <v>Thomas H. Handy Rye 2015 Release 126.9 proof NV (1 BT75)</v>
      </c>
      <c r="D641" s="14">
        <v>350</v>
      </c>
      <c r="E641" s="14">
        <v>600</v>
      </c>
      <c r="F641" s="15" t="s">
        <v>1941</v>
      </c>
      <c r="G641" s="15" t="s">
        <v>1376</v>
      </c>
      <c r="H641" s="12" t="s">
        <v>1087</v>
      </c>
      <c r="I641" s="12" t="s">
        <v>1074</v>
      </c>
      <c r="J641" s="12">
        <v>1</v>
      </c>
      <c r="K641" s="12" t="s">
        <v>1075</v>
      </c>
      <c r="L641" s="15" t="s">
        <v>1106</v>
      </c>
      <c r="M641" s="27" t="s">
        <v>309</v>
      </c>
      <c r="N641" s="26" t="str">
        <f>VLOOKUP(B641,'Concise Lot Description'!101:1103,6)</f>
        <v>https://www.sothebys.com/en/buy/auction/2022/american-muscle-rare-whiskey-bourbon-rye/thomas-h-handy-rye-2014-release-129-2-proof-nv-1</v>
      </c>
    </row>
    <row r="642" spans="1:14" x14ac:dyDescent="0.25">
      <c r="A642" s="24"/>
      <c r="B642" s="12">
        <v>626</v>
      </c>
      <c r="C642" s="13" t="str">
        <f t="shared" si="0"/>
        <v>Thomas H. Handy Rye 2015 Release 126.9 proof NV (1 BT75)</v>
      </c>
      <c r="D642" s="14">
        <v>350</v>
      </c>
      <c r="E642" s="14">
        <v>600</v>
      </c>
      <c r="F642" s="15" t="s">
        <v>1942</v>
      </c>
      <c r="G642" s="15" t="s">
        <v>1376</v>
      </c>
      <c r="H642" s="12" t="s">
        <v>1087</v>
      </c>
      <c r="I642" s="12" t="s">
        <v>1074</v>
      </c>
      <c r="J642" s="12">
        <v>1</v>
      </c>
      <c r="K642" s="12" t="s">
        <v>1075</v>
      </c>
      <c r="L642" s="15" t="s">
        <v>1106</v>
      </c>
      <c r="M642" s="25" t="s">
        <v>309</v>
      </c>
      <c r="N642" s="26" t="str">
        <f>VLOOKUP(B642,'Concise Lot Description'!102:1104,6)</f>
        <v>https://www.sothebys.com/en/buy/auction/2022/american-muscle-rare-whiskey-bourbon-rye/thomas-h-handy-rye-2015-release-126-9-proof-nv-1-3</v>
      </c>
    </row>
    <row r="643" spans="1:14" x14ac:dyDescent="0.25">
      <c r="A643" s="24"/>
      <c r="B643" s="12">
        <v>627</v>
      </c>
      <c r="C643" s="13" t="str">
        <f t="shared" si="0"/>
        <v>Thomas H. Handy Rye 2015 Release 126.9 proof NV (1 BT75)</v>
      </c>
      <c r="D643" s="14">
        <v>350</v>
      </c>
      <c r="E643" s="14">
        <v>600</v>
      </c>
      <c r="F643" s="15" t="s">
        <v>1943</v>
      </c>
      <c r="G643" s="15" t="s">
        <v>1376</v>
      </c>
      <c r="H643" s="12" t="s">
        <v>1087</v>
      </c>
      <c r="I643" s="12" t="s">
        <v>1074</v>
      </c>
      <c r="J643" s="12">
        <v>1</v>
      </c>
      <c r="K643" s="12" t="s">
        <v>1075</v>
      </c>
      <c r="L643" s="15" t="s">
        <v>1106</v>
      </c>
      <c r="M643" s="27" t="s">
        <v>309</v>
      </c>
      <c r="N643" s="26" t="str">
        <f>VLOOKUP(B643,'Concise Lot Description'!103:1105,6)</f>
        <v>https://www.sothebys.com/en/buy/auction/2022/american-muscle-rare-whiskey-bourbon-rye/thomas-h-handy-rye-2015-release-126-9-proof-nv-1-4</v>
      </c>
    </row>
    <row r="644" spans="1:14" x14ac:dyDescent="0.25">
      <c r="A644" s="24"/>
      <c r="B644" s="12">
        <v>628</v>
      </c>
      <c r="C644" s="13" t="str">
        <f t="shared" si="0"/>
        <v>Blade and Bow 22 Year Old 46.0 abv NV (6 BT75)</v>
      </c>
      <c r="D644" s="14">
        <v>3500</v>
      </c>
      <c r="E644" s="14">
        <v>5500</v>
      </c>
      <c r="F644" s="15" t="s">
        <v>1944</v>
      </c>
      <c r="G644" s="15" t="s">
        <v>1945</v>
      </c>
      <c r="H644" s="12" t="s">
        <v>1087</v>
      </c>
      <c r="I644" s="12" t="s">
        <v>1074</v>
      </c>
      <c r="J644" s="12">
        <v>6</v>
      </c>
      <c r="K644" s="12" t="s">
        <v>1075</v>
      </c>
      <c r="L644" s="15" t="s">
        <v>1442</v>
      </c>
      <c r="M644" s="25" t="s">
        <v>886</v>
      </c>
      <c r="N644" s="26" t="str">
        <f>VLOOKUP(B644,'Concise Lot Description'!104:1106,6)</f>
        <v>https://www.sothebys.com/en/buy/auction/2022/american-muscle-rare-whiskey-bourbon-rye/blade-and-bow-22-year-old-46-0-abv-nv-6-bt75</v>
      </c>
    </row>
    <row r="645" spans="1:14" x14ac:dyDescent="0.25">
      <c r="A645" s="24"/>
      <c r="B645" s="12">
        <v>629</v>
      </c>
      <c r="C645" s="13" t="str">
        <f t="shared" si="0"/>
        <v>Blade and Bow 22 Year Old 46.0 abv NV (1 BT75)</v>
      </c>
      <c r="D645" s="14">
        <v>600</v>
      </c>
      <c r="E645" s="14">
        <v>950</v>
      </c>
      <c r="F645" s="15" t="s">
        <v>1946</v>
      </c>
      <c r="G645" s="15" t="s">
        <v>1945</v>
      </c>
      <c r="H645" s="12" t="s">
        <v>1087</v>
      </c>
      <c r="I645" s="12" t="s">
        <v>1074</v>
      </c>
      <c r="J645" s="12">
        <v>1</v>
      </c>
      <c r="K645" s="12" t="s">
        <v>1075</v>
      </c>
      <c r="L645" s="15" t="s">
        <v>1442</v>
      </c>
      <c r="M645" s="27" t="s">
        <v>888</v>
      </c>
      <c r="N645" s="26" t="str">
        <f>VLOOKUP(B645,'Concise Lot Description'!105:1107,6)</f>
        <v>https://www.sothebys.com/en/buy/auction/2022/american-muscle-rare-whiskey-bourbon-rye/blade-and-bow-22-year-old-46-0-abv-nv-1-bt75</v>
      </c>
    </row>
    <row r="646" spans="1:14" x14ac:dyDescent="0.25">
      <c r="A646" s="24"/>
      <c r="B646" s="12">
        <v>630</v>
      </c>
      <c r="C646" s="13" t="str">
        <f t="shared" si="0"/>
        <v>Blood Oath Pact No.3 49.3 abv NV (3 BT75)</v>
      </c>
      <c r="D646" s="14">
        <v>750</v>
      </c>
      <c r="E646" s="14">
        <v>1000</v>
      </c>
      <c r="F646" s="15" t="s">
        <v>1947</v>
      </c>
      <c r="G646" s="15" t="s">
        <v>1948</v>
      </c>
      <c r="H646" s="12" t="s">
        <v>1087</v>
      </c>
      <c r="I646" s="12" t="s">
        <v>1074</v>
      </c>
      <c r="J646" s="12">
        <v>3</v>
      </c>
      <c r="K646" s="12" t="s">
        <v>1075</v>
      </c>
      <c r="L646" s="15" t="s">
        <v>1442</v>
      </c>
      <c r="M646" s="25" t="s">
        <v>890</v>
      </c>
      <c r="N646" s="26" t="str">
        <f>VLOOKUP(B646,'Concise Lot Description'!106:1108,6)</f>
        <v>https://www.sothebys.com/en/buy/auction/2022/american-muscle-rare-whiskey-bourbon-rye/blood-oath-pact-no-3-49-3-abv-nv-3-bt75</v>
      </c>
    </row>
    <row r="647" spans="1:14" x14ac:dyDescent="0.25">
      <c r="A647" s="24"/>
      <c r="B647" s="12">
        <v>631</v>
      </c>
      <c r="C647" s="13" t="str">
        <f t="shared" si="0"/>
        <v>Blood Oath Pact No.3 49.3 abv NV (3 BT75)</v>
      </c>
      <c r="D647" s="14">
        <v>750</v>
      </c>
      <c r="E647" s="14">
        <v>1000</v>
      </c>
      <c r="F647" s="15" t="s">
        <v>1947</v>
      </c>
      <c r="G647" s="15" t="s">
        <v>1948</v>
      </c>
      <c r="H647" s="12" t="s">
        <v>1087</v>
      </c>
      <c r="I647" s="12" t="s">
        <v>1074</v>
      </c>
      <c r="J647" s="12">
        <v>3</v>
      </c>
      <c r="K647" s="12" t="s">
        <v>1075</v>
      </c>
      <c r="L647" s="15" t="s">
        <v>1442</v>
      </c>
      <c r="M647" s="27" t="s">
        <v>890</v>
      </c>
      <c r="N647" s="26" t="str">
        <f>VLOOKUP(B647,'Concise Lot Description'!107:1109,6)</f>
        <v>https://www.sothebys.com/en/buy/auction/2022/american-muscle-rare-whiskey-bourbon-rye/blood-oath-pact-no-3-49-3-abv-nv-3-bt75-2</v>
      </c>
    </row>
    <row r="648" spans="1:14" x14ac:dyDescent="0.25">
      <c r="A648" s="24"/>
      <c r="B648" s="12">
        <v>632</v>
      </c>
      <c r="C648" s="13" t="str">
        <f t="shared" si="0"/>
        <v>Blood Oath Pact No.3 49.3 abv NV (1 BT75)</v>
      </c>
      <c r="D648" s="14">
        <v>250</v>
      </c>
      <c r="E648" s="14">
        <v>450</v>
      </c>
      <c r="F648" s="15" t="s">
        <v>1949</v>
      </c>
      <c r="G648" s="15" t="s">
        <v>1948</v>
      </c>
      <c r="H648" s="12" t="s">
        <v>1087</v>
      </c>
      <c r="I648" s="12" t="s">
        <v>1074</v>
      </c>
      <c r="J648" s="12">
        <v>1</v>
      </c>
      <c r="K648" s="12" t="s">
        <v>1075</v>
      </c>
      <c r="L648" s="15" t="s">
        <v>1442</v>
      </c>
      <c r="M648" s="25" t="s">
        <v>893</v>
      </c>
      <c r="N648" s="26" t="str">
        <f>VLOOKUP(B648,'Concise Lot Description'!108:1110,6)</f>
        <v>https://www.sothebys.com/en/buy/auction/2022/american-muscle-rare-whiskey-bourbon-rye/blood-oath-pact-no-3-49-3-abv-nv-1-bt75</v>
      </c>
    </row>
    <row r="649" spans="1:14" x14ac:dyDescent="0.25">
      <c r="A649" s="24"/>
      <c r="B649" s="12">
        <v>633</v>
      </c>
      <c r="C649" s="13" t="str">
        <f t="shared" si="0"/>
        <v>Blood Oath Pact No.4 49.3 abv NV (1 BT75)</v>
      </c>
      <c r="D649" s="14">
        <v>250</v>
      </c>
      <c r="E649" s="14">
        <v>350</v>
      </c>
      <c r="F649" s="15" t="s">
        <v>1950</v>
      </c>
      <c r="G649" s="15" t="s">
        <v>1951</v>
      </c>
      <c r="H649" s="12" t="s">
        <v>1423</v>
      </c>
      <c r="I649" s="12" t="s">
        <v>1074</v>
      </c>
      <c r="J649" s="12">
        <v>1</v>
      </c>
      <c r="K649" s="12" t="s">
        <v>1075</v>
      </c>
      <c r="L649" s="15" t="s">
        <v>1442</v>
      </c>
      <c r="M649" s="27" t="s">
        <v>895</v>
      </c>
      <c r="N649" s="26" t="str">
        <f>VLOOKUP(B649,'Concise Lot Description'!109:1111,6)</f>
        <v>https://www.sothebys.com/en/buy/auction/2022/american-muscle-rare-whiskey-bourbon-rye/blood-oath-pact-no-4-49-3-abv-nv-1-bt75</v>
      </c>
    </row>
    <row r="650" spans="1:14" x14ac:dyDescent="0.25">
      <c r="A650" s="24"/>
      <c r="B650" s="12">
        <v>634</v>
      </c>
      <c r="C650" s="13" t="str">
        <f t="shared" si="0"/>
        <v>Booker's Small Batch 25th Anniversary Edition 130.8 proof NV (1 BT75)</v>
      </c>
      <c r="D650" s="14">
        <v>950</v>
      </c>
      <c r="E650" s="14">
        <v>1400</v>
      </c>
      <c r="F650" s="15" t="s">
        <v>1952</v>
      </c>
      <c r="G650" s="15" t="s">
        <v>1448</v>
      </c>
      <c r="H650" s="12" t="s">
        <v>1423</v>
      </c>
      <c r="I650" s="12" t="s">
        <v>1074</v>
      </c>
      <c r="J650" s="12">
        <v>1</v>
      </c>
      <c r="K650" s="12" t="s">
        <v>1075</v>
      </c>
      <c r="L650" s="15" t="s">
        <v>1076</v>
      </c>
      <c r="M650" s="25" t="s">
        <v>386</v>
      </c>
      <c r="N650" s="26" t="str">
        <f>VLOOKUP(B650,'Concise Lot Description'!110:1112,6)</f>
        <v>https://www.sothebys.com/en/buy/auction/2022/american-muscle-rare-whiskey-bourbon-rye/bookers-small-batch-25th-anniversary-edition-130-8-5</v>
      </c>
    </row>
    <row r="651" spans="1:14" x14ac:dyDescent="0.25">
      <c r="A651" s="24"/>
      <c r="B651" s="12">
        <v>635</v>
      </c>
      <c r="C651" s="13" t="str">
        <f t="shared" si="0"/>
        <v>Booker's Small Batch 25th Anniversary Edition 130.8 proof NV (1 BT75)</v>
      </c>
      <c r="D651" s="14">
        <v>950</v>
      </c>
      <c r="E651" s="14">
        <v>1400</v>
      </c>
      <c r="F651" s="15" t="s">
        <v>1953</v>
      </c>
      <c r="G651" s="15" t="s">
        <v>1448</v>
      </c>
      <c r="H651" s="12" t="s">
        <v>1423</v>
      </c>
      <c r="I651" s="12" t="s">
        <v>1074</v>
      </c>
      <c r="J651" s="12">
        <v>1</v>
      </c>
      <c r="K651" s="12" t="s">
        <v>1075</v>
      </c>
      <c r="L651" s="15" t="s">
        <v>1076</v>
      </c>
      <c r="M651" s="27" t="s">
        <v>386</v>
      </c>
      <c r="N651" s="26" t="str">
        <f>VLOOKUP(B651,'Concise Lot Description'!111:1113,6)</f>
        <v>https://www.sothebys.com/en/buy/auction/2022/american-muscle-rare-whiskey-bourbon-rye/bookers-small-batch-25th-anniversary-edition-130-8-6</v>
      </c>
    </row>
    <row r="652" spans="1:14" x14ac:dyDescent="0.25">
      <c r="A652" s="24"/>
      <c r="B652" s="12">
        <v>636</v>
      </c>
      <c r="C652" s="13" t="str">
        <f t="shared" si="0"/>
        <v>Booker's Small Batch 25th Anniversary Edition 130.8 proof NV (1 BT75)</v>
      </c>
      <c r="D652" s="14">
        <v>950</v>
      </c>
      <c r="E652" s="14">
        <v>1400</v>
      </c>
      <c r="F652" s="15" t="s">
        <v>1954</v>
      </c>
      <c r="G652" s="15" t="s">
        <v>1448</v>
      </c>
      <c r="H652" s="12" t="s">
        <v>1423</v>
      </c>
      <c r="I652" s="12" t="s">
        <v>1074</v>
      </c>
      <c r="J652" s="12">
        <v>1</v>
      </c>
      <c r="K652" s="12" t="s">
        <v>1075</v>
      </c>
      <c r="L652" s="15" t="s">
        <v>1076</v>
      </c>
      <c r="M652" s="25" t="s">
        <v>386</v>
      </c>
      <c r="N652" s="26" t="str">
        <f>VLOOKUP(B652,'Concise Lot Description'!112:1114,6)</f>
        <v>https://www.sothebys.com/en/buy/auction/2022/american-muscle-rare-whiskey-bourbon-rye/bookers-small-batch-25th-anniversary-edition-130-8-7</v>
      </c>
    </row>
    <row r="653" spans="1:14" x14ac:dyDescent="0.25">
      <c r="A653" s="24"/>
      <c r="B653" s="12">
        <v>637</v>
      </c>
      <c r="C653" s="13" t="str">
        <f t="shared" si="0"/>
        <v>Booker's Small Batch 25th Anniversary Edition 130.8 proof NV (1 BT75)</v>
      </c>
      <c r="D653" s="14">
        <v>950</v>
      </c>
      <c r="E653" s="14">
        <v>1400</v>
      </c>
      <c r="F653" s="15" t="s">
        <v>1955</v>
      </c>
      <c r="G653" s="15" t="s">
        <v>1448</v>
      </c>
      <c r="H653" s="12" t="s">
        <v>1423</v>
      </c>
      <c r="I653" s="12" t="s">
        <v>1074</v>
      </c>
      <c r="J653" s="12">
        <v>1</v>
      </c>
      <c r="K653" s="12" t="s">
        <v>1075</v>
      </c>
      <c r="L653" s="15" t="s">
        <v>1076</v>
      </c>
      <c r="M653" s="27" t="s">
        <v>386</v>
      </c>
      <c r="N653" s="26" t="str">
        <f>VLOOKUP(B653,'Concise Lot Description'!113:1115,6)</f>
        <v>https://www.sothebys.com/en/buy/auction/2022/american-muscle-rare-whiskey-bourbon-rye/bookers-small-batch-25th-anniversary-edition-130-8-8</v>
      </c>
    </row>
    <row r="654" spans="1:14" x14ac:dyDescent="0.25">
      <c r="A654" s="24"/>
      <c r="B654" s="12">
        <v>638</v>
      </c>
      <c r="C654" s="13" t="str">
        <f t="shared" si="0"/>
        <v>Eagle Rare 10 Year Old Single Barrel 45.0 abv NV (1 BT75)</v>
      </c>
      <c r="D654" s="14">
        <v>50</v>
      </c>
      <c r="E654" s="14">
        <v>150</v>
      </c>
      <c r="F654" s="15" t="s">
        <v>1956</v>
      </c>
      <c r="G654" s="15" t="s">
        <v>1957</v>
      </c>
      <c r="H654" s="12" t="s">
        <v>1087</v>
      </c>
      <c r="I654" s="12" t="s">
        <v>1074</v>
      </c>
      <c r="J654" s="12">
        <v>1</v>
      </c>
      <c r="K654" s="12" t="s">
        <v>1075</v>
      </c>
      <c r="L654" s="15" t="s">
        <v>1076</v>
      </c>
      <c r="M654" s="25" t="s">
        <v>901</v>
      </c>
      <c r="N654" s="26" t="str">
        <f>VLOOKUP(B654,'Concise Lot Description'!114:1116,6)</f>
        <v>https://www.sothebys.com/en/buy/auction/2022/american-muscle-rare-whiskey-bourbon-rye/eagle-rare-10-year-old-single-barrel-45-0-abv-nv-1</v>
      </c>
    </row>
    <row r="655" spans="1:14" x14ac:dyDescent="0.25">
      <c r="A655" s="24"/>
      <c r="B655" s="12">
        <v>639</v>
      </c>
      <c r="C655" s="13" t="str">
        <f t="shared" si="0"/>
        <v>Elijah Craig Single Barrel 21 Year Old 45.0 abv 1990 (1 BT75)</v>
      </c>
      <c r="D655" s="14">
        <v>300</v>
      </c>
      <c r="E655" s="14">
        <v>600</v>
      </c>
      <c r="F655" s="15" t="s">
        <v>1958</v>
      </c>
      <c r="G655" s="15" t="s">
        <v>1481</v>
      </c>
      <c r="H655" s="12" t="s">
        <v>1087</v>
      </c>
      <c r="I655" s="12">
        <v>1990</v>
      </c>
      <c r="J655" s="12">
        <v>1</v>
      </c>
      <c r="K655" s="12" t="s">
        <v>1075</v>
      </c>
      <c r="L655" s="15" t="s">
        <v>1076</v>
      </c>
      <c r="M655" s="27" t="s">
        <v>422</v>
      </c>
      <c r="N655" s="26" t="str">
        <f>VLOOKUP(B655,'Concise Lot Description'!115:1117,6)</f>
        <v>https://www.sothebys.com/en/buy/auction/2022/american-muscle-rare-whiskey-bourbon-rye/elijah-craig-single-barrel-21-year-old-45-0-abv-4</v>
      </c>
    </row>
    <row r="656" spans="1:14" x14ac:dyDescent="0.25">
      <c r="A656" s="24"/>
      <c r="B656" s="12">
        <v>640</v>
      </c>
      <c r="C656" s="13" t="str">
        <f t="shared" si="0"/>
        <v>Elijah Craig Single Barrel 23 Year Old 45.0 abv 1990 (1 BT75)</v>
      </c>
      <c r="D656" s="14">
        <v>400</v>
      </c>
      <c r="E656" s="14">
        <v>600</v>
      </c>
      <c r="F656" s="15" t="s">
        <v>1959</v>
      </c>
      <c r="G656" s="15" t="s">
        <v>1476</v>
      </c>
      <c r="H656" s="12" t="s">
        <v>1087</v>
      </c>
      <c r="I656" s="12">
        <v>1990</v>
      </c>
      <c r="J656" s="12">
        <v>1</v>
      </c>
      <c r="K656" s="12" t="s">
        <v>1075</v>
      </c>
      <c r="L656" s="15" t="s">
        <v>1442</v>
      </c>
      <c r="M656" s="25" t="s">
        <v>417</v>
      </c>
      <c r="N656" s="26" t="str">
        <f>VLOOKUP(B656,'Concise Lot Description'!116:1118,6)</f>
        <v>https://www.sothebys.com/en/buy/auction/2022/american-muscle-rare-whiskey-bourbon-rye/elijah-craig-single-barrel-23-year-old-45-0-abv-6</v>
      </c>
    </row>
    <row r="657" spans="1:14" x14ac:dyDescent="0.25">
      <c r="A657" s="24"/>
      <c r="B657" s="12">
        <v>641</v>
      </c>
      <c r="C657" s="13" t="str">
        <f t="shared" si="0"/>
        <v>Elijah Craig Single Barrel 23 Year Old 45.0 abv 1989 (1 BT75)</v>
      </c>
      <c r="D657" s="14">
        <v>400</v>
      </c>
      <c r="E657" s="14">
        <v>600</v>
      </c>
      <c r="F657" s="15" t="s">
        <v>1960</v>
      </c>
      <c r="G657" s="15" t="s">
        <v>1476</v>
      </c>
      <c r="H657" s="12" t="s">
        <v>1087</v>
      </c>
      <c r="I657" s="12">
        <v>1989</v>
      </c>
      <c r="J657" s="12">
        <v>1</v>
      </c>
      <c r="K657" s="12" t="s">
        <v>1075</v>
      </c>
      <c r="L657" s="15" t="s">
        <v>1442</v>
      </c>
      <c r="M657" s="27" t="s">
        <v>415</v>
      </c>
      <c r="N657" s="26" t="str">
        <f>VLOOKUP(B657,'Concise Lot Description'!117:1119,6)</f>
        <v>https://www.sothebys.com/en/buy/auction/2022/american-muscle-rare-whiskey-bourbon-rye/elijah-craig-single-barrel-23-year-old-45-0-abv-7</v>
      </c>
    </row>
    <row r="658" spans="1:14" x14ac:dyDescent="0.25">
      <c r="A658" s="24"/>
      <c r="B658" s="12">
        <v>642</v>
      </c>
      <c r="C658" s="13" t="str">
        <f t="shared" si="0"/>
        <v>Elijah Craig Single Barrel 23 Year Old 45.0 abv 1990 (1 BT75)</v>
      </c>
      <c r="D658" s="14">
        <v>400</v>
      </c>
      <c r="E658" s="14">
        <v>600</v>
      </c>
      <c r="F658" s="15" t="s">
        <v>1961</v>
      </c>
      <c r="G658" s="15" t="s">
        <v>1476</v>
      </c>
      <c r="H658" s="12" t="s">
        <v>1087</v>
      </c>
      <c r="I658" s="12">
        <v>1990</v>
      </c>
      <c r="J658" s="12">
        <v>1</v>
      </c>
      <c r="K658" s="12" t="s">
        <v>1075</v>
      </c>
      <c r="L658" s="15" t="s">
        <v>1442</v>
      </c>
      <c r="M658" s="25" t="s">
        <v>417</v>
      </c>
      <c r="N658" s="26" t="str">
        <f>VLOOKUP(B658,'Concise Lot Description'!118:1120,6)</f>
        <v>https://www.sothebys.com/en/buy/auction/2022/american-muscle-rare-whiskey-bourbon-rye/elijah-craig-single-barrel-23-year-old-45-0-abv-8</v>
      </c>
    </row>
    <row r="659" spans="1:14" x14ac:dyDescent="0.25">
      <c r="A659" s="24"/>
      <c r="B659" s="12">
        <v>643</v>
      </c>
      <c r="C659" s="13" t="str">
        <f t="shared" si="0"/>
        <v>Elijah Craig Single Barrel 23 Year Old 45.0 abv 1990 (1 BT75)</v>
      </c>
      <c r="D659" s="14">
        <v>400</v>
      </c>
      <c r="E659" s="14">
        <v>600</v>
      </c>
      <c r="F659" s="15" t="s">
        <v>1962</v>
      </c>
      <c r="G659" s="15" t="s">
        <v>1476</v>
      </c>
      <c r="H659" s="12" t="s">
        <v>1087</v>
      </c>
      <c r="I659" s="12">
        <v>1990</v>
      </c>
      <c r="J659" s="12">
        <v>1</v>
      </c>
      <c r="K659" s="12" t="s">
        <v>1075</v>
      </c>
      <c r="L659" s="15" t="s">
        <v>1442</v>
      </c>
      <c r="M659" s="27" t="s">
        <v>417</v>
      </c>
      <c r="N659" s="26" t="str">
        <f>VLOOKUP(B659,'Concise Lot Description'!119:1121,6)</f>
        <v>https://www.sothebys.com/en/buy/auction/2022/american-muscle-rare-whiskey-bourbon-rye/elijah-craig-single-barrel-23-year-old-45-0-abv-9</v>
      </c>
    </row>
    <row r="660" spans="1:14" x14ac:dyDescent="0.25">
      <c r="A660" s="24"/>
      <c r="B660" s="12">
        <v>644</v>
      </c>
      <c r="C660" s="13" t="str">
        <f t="shared" si="0"/>
        <v>Elijah Craig Single Barrel 18 Year Old 45.0 abv 1997 (3 BT75)</v>
      </c>
      <c r="D660" s="14">
        <v>900</v>
      </c>
      <c r="E660" s="14">
        <v>1800</v>
      </c>
      <c r="F660" s="15" t="s">
        <v>1963</v>
      </c>
      <c r="G660" s="15" t="s">
        <v>1489</v>
      </c>
      <c r="H660" s="12" t="s">
        <v>1087</v>
      </c>
      <c r="I660" s="12">
        <v>1997</v>
      </c>
      <c r="J660" s="12">
        <v>3</v>
      </c>
      <c r="K660" s="12" t="s">
        <v>1075</v>
      </c>
      <c r="L660" s="15" t="s">
        <v>1076</v>
      </c>
      <c r="M660" s="25" t="s">
        <v>908</v>
      </c>
      <c r="N660" s="26" t="str">
        <f>VLOOKUP(B660,'Concise Lot Description'!120:1122,6)</f>
        <v>https://www.sothebys.com/en/buy/auction/2022/american-muscle-rare-whiskey-bourbon-rye/elijah-craig-single-barrel-18-year-old-45-0-abv</v>
      </c>
    </row>
    <row r="661" spans="1:14" x14ac:dyDescent="0.25">
      <c r="A661" s="24"/>
      <c r="B661" s="12">
        <v>645</v>
      </c>
      <c r="C661" s="13" t="str">
        <f t="shared" si="0"/>
        <v>Elijah Craig Single Barrel 18 Year Old 45.0 abv 1997 (3 BT75)</v>
      </c>
      <c r="D661" s="14">
        <v>900</v>
      </c>
      <c r="E661" s="14">
        <v>1800</v>
      </c>
      <c r="F661" s="15" t="s">
        <v>1964</v>
      </c>
      <c r="G661" s="15" t="s">
        <v>1489</v>
      </c>
      <c r="H661" s="12" t="s">
        <v>1087</v>
      </c>
      <c r="I661" s="12">
        <v>1997</v>
      </c>
      <c r="J661" s="12">
        <v>3</v>
      </c>
      <c r="K661" s="12" t="s">
        <v>1075</v>
      </c>
      <c r="L661" s="15" t="s">
        <v>1076</v>
      </c>
      <c r="M661" s="27" t="s">
        <v>908</v>
      </c>
      <c r="N661" s="26" t="str">
        <f>VLOOKUP(B661,'Concise Lot Description'!121:1123,6)</f>
        <v>https://www.sothebys.com/en/buy/auction/2022/american-muscle-rare-whiskey-bourbon-rye/elijah-craig-single-barrel-18-year-old-45-0-abv-2</v>
      </c>
    </row>
    <row r="662" spans="1:14" x14ac:dyDescent="0.25">
      <c r="A662" s="24"/>
      <c r="B662" s="12">
        <v>646</v>
      </c>
      <c r="C662" s="13" t="str">
        <f t="shared" si="0"/>
        <v>Elijah Craig Single Barrel 18 Year Old 45.0 abv 1997 (1 BT75)</v>
      </c>
      <c r="D662" s="14">
        <v>300</v>
      </c>
      <c r="E662" s="14">
        <v>600</v>
      </c>
      <c r="F662" s="15" t="s">
        <v>1965</v>
      </c>
      <c r="G662" s="15" t="s">
        <v>1489</v>
      </c>
      <c r="H662" s="12" t="s">
        <v>1087</v>
      </c>
      <c r="I662" s="12">
        <v>1997</v>
      </c>
      <c r="J662" s="12">
        <v>1</v>
      </c>
      <c r="K662" s="12" t="s">
        <v>1075</v>
      </c>
      <c r="L662" s="15" t="s">
        <v>1076</v>
      </c>
      <c r="M662" s="25" t="s">
        <v>911</v>
      </c>
      <c r="N662" s="26" t="str">
        <f>VLOOKUP(B662,'Concise Lot Description'!122:1124,6)</f>
        <v>https://www.sothebys.com/en/buy/auction/2022/american-muscle-rare-whiskey-bourbon-rye/elijah-craig-single-barrel-18-year-old-45-0-abv-3</v>
      </c>
    </row>
    <row r="663" spans="1:14" x14ac:dyDescent="0.25">
      <c r="A663" s="24"/>
      <c r="B663" s="12">
        <v>647</v>
      </c>
      <c r="C663" s="13" t="str">
        <f t="shared" si="0"/>
        <v>Elijah Craig Single Barrel 18 Year Old 45.0 abv 1997 (1 BT75)</v>
      </c>
      <c r="D663" s="14">
        <v>300</v>
      </c>
      <c r="E663" s="14">
        <v>600</v>
      </c>
      <c r="F663" s="15" t="s">
        <v>1965</v>
      </c>
      <c r="G663" s="15" t="s">
        <v>1489</v>
      </c>
      <c r="H663" s="12" t="s">
        <v>1087</v>
      </c>
      <c r="I663" s="12">
        <v>1997</v>
      </c>
      <c r="J663" s="12">
        <v>1</v>
      </c>
      <c r="K663" s="12" t="s">
        <v>1075</v>
      </c>
      <c r="L663" s="15" t="s">
        <v>1076</v>
      </c>
      <c r="M663" s="27" t="s">
        <v>911</v>
      </c>
      <c r="N663" s="26" t="str">
        <f>VLOOKUP(B663,'Concise Lot Description'!123:1125,6)</f>
        <v>https://www.sothebys.com/en/buy/auction/2022/american-muscle-rare-whiskey-bourbon-rye/elijah-craig-single-barrel-18-year-old-45-0-abv-4</v>
      </c>
    </row>
    <row r="664" spans="1:14" x14ac:dyDescent="0.25">
      <c r="A664" s="24"/>
      <c r="B664" s="12">
        <v>648</v>
      </c>
      <c r="C664" s="13" t="str">
        <f t="shared" si="0"/>
        <v>Elijah Craig Single Barrel 18 Year Old 45.0 abv 1997 (1 BT75)</v>
      </c>
      <c r="D664" s="14">
        <v>300</v>
      </c>
      <c r="E664" s="14">
        <v>600</v>
      </c>
      <c r="F664" s="15" t="s">
        <v>1966</v>
      </c>
      <c r="G664" s="15" t="s">
        <v>1489</v>
      </c>
      <c r="H664" s="12" t="s">
        <v>1087</v>
      </c>
      <c r="I664" s="12">
        <v>1997</v>
      </c>
      <c r="J664" s="12">
        <v>1</v>
      </c>
      <c r="K664" s="12" t="s">
        <v>1075</v>
      </c>
      <c r="L664" s="15" t="s">
        <v>1076</v>
      </c>
      <c r="M664" s="25" t="s">
        <v>911</v>
      </c>
      <c r="N664" s="26" t="str">
        <f>VLOOKUP(B664,'Concise Lot Description'!124:1126,6)</f>
        <v>https://www.sothebys.com/en/buy/auction/2022/american-muscle-rare-whiskey-bourbon-rye/elijah-craig-single-barrel-18-year-old-45-0-abv-5</v>
      </c>
    </row>
    <row r="665" spans="1:14" x14ac:dyDescent="0.25">
      <c r="A665" s="24"/>
      <c r="B665" s="12">
        <v>649</v>
      </c>
      <c r="C665" s="13" t="str">
        <f t="shared" si="0"/>
        <v>Elijah Craig Single Barrel 18 Year Old 45.0 abv 1997 (1 BT75)</v>
      </c>
      <c r="D665" s="14">
        <v>300</v>
      </c>
      <c r="E665" s="14">
        <v>600</v>
      </c>
      <c r="F665" s="15" t="s">
        <v>1967</v>
      </c>
      <c r="G665" s="15" t="s">
        <v>1489</v>
      </c>
      <c r="H665" s="12" t="s">
        <v>1087</v>
      </c>
      <c r="I665" s="12">
        <v>1997</v>
      </c>
      <c r="J665" s="12">
        <v>1</v>
      </c>
      <c r="K665" s="12" t="s">
        <v>1075</v>
      </c>
      <c r="L665" s="15" t="s">
        <v>1076</v>
      </c>
      <c r="M665" s="27" t="s">
        <v>911</v>
      </c>
      <c r="N665" s="26" t="str">
        <f>VLOOKUP(B665,'Concise Lot Description'!125:1127,6)</f>
        <v>https://www.sothebys.com/en/buy/auction/2022/american-muscle-rare-whiskey-bourbon-rye/elijah-craig-single-barrel-18-year-old-45-0-abv-6</v>
      </c>
    </row>
    <row r="666" spans="1:14" x14ac:dyDescent="0.25">
      <c r="A666" s="24"/>
      <c r="B666" s="12">
        <v>650</v>
      </c>
      <c r="C666" s="13" t="str">
        <f t="shared" si="0"/>
        <v>Elijah Craig Single Barrel 18 Year Old 45.0 abv NV (1 BT75)</v>
      </c>
      <c r="D666" s="14">
        <v>150</v>
      </c>
      <c r="E666" s="14">
        <v>300</v>
      </c>
      <c r="F666" s="15" t="s">
        <v>1968</v>
      </c>
      <c r="G666" s="15" t="s">
        <v>1489</v>
      </c>
      <c r="H666" s="12" t="s">
        <v>1087</v>
      </c>
      <c r="I666" s="12" t="s">
        <v>1074</v>
      </c>
      <c r="J666" s="12">
        <v>1</v>
      </c>
      <c r="K666" s="12" t="s">
        <v>1075</v>
      </c>
      <c r="L666" s="15" t="s">
        <v>1076</v>
      </c>
      <c r="M666" s="25" t="s">
        <v>430</v>
      </c>
      <c r="N666" s="26" t="str">
        <f>VLOOKUP(B666,'Concise Lot Description'!126:1128,6)</f>
        <v>https://www.sothebys.com/en/buy/auction/2022/american-muscle-rare-whiskey-bourbon-rye/elijah-craig-single-barrel-18-year-old-45-0-abv-nv-2</v>
      </c>
    </row>
    <row r="667" spans="1:14" x14ac:dyDescent="0.25">
      <c r="A667" s="24"/>
      <c r="B667" s="12">
        <v>651</v>
      </c>
      <c r="C667" s="13" t="str">
        <f t="shared" si="0"/>
        <v>Elijah Craig Single Barrel 18 Year Old 45.0 abv NV (1 BT75)</v>
      </c>
      <c r="D667" s="14">
        <v>150</v>
      </c>
      <c r="E667" s="14">
        <v>300</v>
      </c>
      <c r="F667" s="15" t="s">
        <v>1968</v>
      </c>
      <c r="G667" s="15" t="s">
        <v>1489</v>
      </c>
      <c r="H667" s="12" t="s">
        <v>1087</v>
      </c>
      <c r="I667" s="12" t="s">
        <v>1074</v>
      </c>
      <c r="J667" s="12">
        <v>1</v>
      </c>
      <c r="K667" s="12" t="s">
        <v>1075</v>
      </c>
      <c r="L667" s="15" t="s">
        <v>1076</v>
      </c>
      <c r="M667" s="27" t="s">
        <v>430</v>
      </c>
      <c r="N667" s="26" t="str">
        <f>VLOOKUP(B667,'Concise Lot Description'!127:1129,6)</f>
        <v>https://www.sothebys.com/en/buy/auction/2022/american-muscle-rare-whiskey-bourbon-rye/elijah-craig-single-barrel-18-year-old-45-0-abv-nv-3</v>
      </c>
    </row>
    <row r="668" spans="1:14" x14ac:dyDescent="0.25">
      <c r="A668" s="24"/>
      <c r="B668" s="12">
        <v>652</v>
      </c>
      <c r="C668" s="13" t="str">
        <f t="shared" si="0"/>
        <v>Elijah Craig Single Barrel 18 Year Old 45.0 abv NV (1 BT75)</v>
      </c>
      <c r="D668" s="14">
        <v>150</v>
      </c>
      <c r="E668" s="14">
        <v>300</v>
      </c>
      <c r="F668" s="15" t="s">
        <v>1969</v>
      </c>
      <c r="G668" s="15" t="s">
        <v>1489</v>
      </c>
      <c r="H668" s="12" t="s">
        <v>1087</v>
      </c>
      <c r="I668" s="12" t="s">
        <v>1074</v>
      </c>
      <c r="J668" s="12">
        <v>1</v>
      </c>
      <c r="K668" s="12" t="s">
        <v>1075</v>
      </c>
      <c r="L668" s="15" t="s">
        <v>1076</v>
      </c>
      <c r="M668" s="25" t="s">
        <v>430</v>
      </c>
      <c r="N668" s="26" t="str">
        <f>VLOOKUP(B668,'Concise Lot Description'!128:1130,6)</f>
        <v>https://www.sothebys.com/en/buy/auction/2022/american-muscle-rare-whiskey-bourbon-rye/elijah-craig-single-barrel-18-year-old-45-0-abv-nv-4</v>
      </c>
    </row>
    <row r="669" spans="1:14" x14ac:dyDescent="0.25">
      <c r="A669" s="24"/>
      <c r="B669" s="12">
        <v>653</v>
      </c>
      <c r="C669" s="13" t="str">
        <f t="shared" si="0"/>
        <v>Elmer T. Lee Single Barrel Commemorative Edition 93 proof NV (1 BT75)</v>
      </c>
      <c r="D669" s="14">
        <v>1000</v>
      </c>
      <c r="E669" s="14">
        <v>1500</v>
      </c>
      <c r="F669" s="15" t="s">
        <v>1970</v>
      </c>
      <c r="G669" s="15" t="s">
        <v>1491</v>
      </c>
      <c r="H669" s="12" t="s">
        <v>1087</v>
      </c>
      <c r="I669" s="12" t="s">
        <v>1074</v>
      </c>
      <c r="J669" s="12">
        <v>1</v>
      </c>
      <c r="K669" s="12" t="s">
        <v>1075</v>
      </c>
      <c r="L669" s="15" t="s">
        <v>1076</v>
      </c>
      <c r="M669" s="27" t="s">
        <v>432</v>
      </c>
      <c r="N669" s="26" t="str">
        <f>VLOOKUP(B669,'Concise Lot Description'!129:1131,6)</f>
        <v>https://www.sothebys.com/en/buy/auction/2022/american-muscle-rare-whiskey-bourbon-rye/elmer-t-lee-single-barrel-commemorative-bottle-93</v>
      </c>
    </row>
    <row r="670" spans="1:14" x14ac:dyDescent="0.25">
      <c r="A670" s="24"/>
      <c r="B670" s="12">
        <v>654</v>
      </c>
      <c r="C670" s="13" t="str">
        <f t="shared" si="0"/>
        <v>Evan Williams 23 Year Old 107 proof NV (1 BT75)</v>
      </c>
      <c r="D670" s="14">
        <v>450</v>
      </c>
      <c r="E670" s="14">
        <v>600</v>
      </c>
      <c r="F670" s="15" t="s">
        <v>1971</v>
      </c>
      <c r="G670" s="15" t="s">
        <v>1497</v>
      </c>
      <c r="H670" s="12" t="s">
        <v>1087</v>
      </c>
      <c r="I670" s="12" t="s">
        <v>1074</v>
      </c>
      <c r="J670" s="12">
        <v>1</v>
      </c>
      <c r="K670" s="12" t="s">
        <v>1075</v>
      </c>
      <c r="L670" s="15" t="s">
        <v>1076</v>
      </c>
      <c r="M670" s="25" t="s">
        <v>438</v>
      </c>
      <c r="N670" s="26" t="str">
        <f>VLOOKUP(B670,'Concise Lot Description'!130:1132,6)</f>
        <v>https://www.sothebys.com/en/buy/auction/2022/american-muscle-rare-whiskey-bourbon-rye/evan-williams-23-year-old-107-proof-nv-1-bt75-8</v>
      </c>
    </row>
    <row r="671" spans="1:14" x14ac:dyDescent="0.25">
      <c r="A671" s="24"/>
      <c r="B671" s="12">
        <v>655</v>
      </c>
      <c r="C671" s="13" t="str">
        <f t="shared" si="0"/>
        <v>Four Roses 125th Anniversary Edition 2013 Release 51.6 abv NV (1 BT75)</v>
      </c>
      <c r="D671" s="14">
        <v>550</v>
      </c>
      <c r="E671" s="14">
        <v>900</v>
      </c>
      <c r="F671" s="15" t="s">
        <v>1972</v>
      </c>
      <c r="G671" s="15" t="s">
        <v>1512</v>
      </c>
      <c r="H671" s="12" t="s">
        <v>1087</v>
      </c>
      <c r="I671" s="12" t="s">
        <v>1074</v>
      </c>
      <c r="J671" s="12">
        <v>1</v>
      </c>
      <c r="K671" s="12" t="s">
        <v>1075</v>
      </c>
      <c r="L671" s="15" t="s">
        <v>1076</v>
      </c>
      <c r="M671" s="27" t="s">
        <v>457</v>
      </c>
      <c r="N671" s="26" t="str">
        <f>VLOOKUP(B671,'Concise Lot Description'!131:1133,6)</f>
        <v>https://www.sothebys.com/en/buy/auction/2022/american-muscle-rare-whiskey-bourbon-rye/four-roses-125th-anniversary-edition-2013-release-4</v>
      </c>
    </row>
    <row r="672" spans="1:14" x14ac:dyDescent="0.25">
      <c r="A672" s="24"/>
      <c r="B672" s="12">
        <v>656</v>
      </c>
      <c r="C672" s="13" t="str">
        <f t="shared" si="0"/>
        <v>Four Roses 125th Anniversary Edition 2013 Release 51.6 abv NV (1 BT75)</v>
      </c>
      <c r="D672" s="14">
        <v>550</v>
      </c>
      <c r="E672" s="14">
        <v>900</v>
      </c>
      <c r="F672" s="15" t="s">
        <v>1973</v>
      </c>
      <c r="G672" s="15" t="s">
        <v>1512</v>
      </c>
      <c r="H672" s="12" t="s">
        <v>1087</v>
      </c>
      <c r="I672" s="12" t="s">
        <v>1074</v>
      </c>
      <c r="J672" s="12">
        <v>1</v>
      </c>
      <c r="K672" s="12" t="s">
        <v>1075</v>
      </c>
      <c r="L672" s="15" t="s">
        <v>1076</v>
      </c>
      <c r="M672" s="25" t="s">
        <v>457</v>
      </c>
      <c r="N672" s="26" t="str">
        <f>VLOOKUP(B672,'Concise Lot Description'!132:1134,6)</f>
        <v>https://www.sothebys.com/en/buy/auction/2022/american-muscle-rare-whiskey-bourbon-rye/four-roses-125th-anniversary-edition-2013-release-5</v>
      </c>
    </row>
    <row r="673" spans="1:14" x14ac:dyDescent="0.25">
      <c r="A673" s="24"/>
      <c r="B673" s="12">
        <v>657</v>
      </c>
      <c r="C673" s="13" t="str">
        <f t="shared" si="0"/>
        <v>Four Roses Single Barrel 13 Year Old Limited Edition 2013 Release 63.2 abv NV (1 BT70)</v>
      </c>
      <c r="D673" s="14">
        <v>250</v>
      </c>
      <c r="E673" s="14">
        <v>350</v>
      </c>
      <c r="F673" s="15" t="s">
        <v>1974</v>
      </c>
      <c r="G673" s="15" t="s">
        <v>1975</v>
      </c>
      <c r="H673" s="12" t="s">
        <v>1087</v>
      </c>
      <c r="I673" s="12" t="s">
        <v>1074</v>
      </c>
      <c r="J673" s="12">
        <v>1</v>
      </c>
      <c r="K673" s="12" t="s">
        <v>1122</v>
      </c>
      <c r="L673" s="15" t="s">
        <v>1076</v>
      </c>
      <c r="M673" s="27" t="s">
        <v>923</v>
      </c>
      <c r="N673" s="26" t="str">
        <f>VLOOKUP(B673,'Concise Lot Description'!133:1135,6)</f>
        <v>https://www.sothebys.com/en/buy/auction/2022/american-muscle-rare-whiskey-bourbon-rye/four-roses-single-barrel-13-year-old-limited</v>
      </c>
    </row>
    <row r="674" spans="1:14" x14ac:dyDescent="0.25">
      <c r="A674" s="24"/>
      <c r="B674" s="12">
        <v>658</v>
      </c>
      <c r="C674" s="13" t="str">
        <f t="shared" si="0"/>
        <v>Four Roses Single Barrel 13 Year Old Limited Edition 2013 Release 63.2 abv NV (1 BT70)</v>
      </c>
      <c r="D674" s="14">
        <v>250</v>
      </c>
      <c r="E674" s="14">
        <v>350</v>
      </c>
      <c r="F674" s="15" t="s">
        <v>1976</v>
      </c>
      <c r="G674" s="15" t="s">
        <v>1975</v>
      </c>
      <c r="H674" s="12" t="s">
        <v>1087</v>
      </c>
      <c r="I674" s="12" t="s">
        <v>1074</v>
      </c>
      <c r="J674" s="12">
        <v>1</v>
      </c>
      <c r="K674" s="12" t="s">
        <v>1122</v>
      </c>
      <c r="L674" s="15" t="s">
        <v>1076</v>
      </c>
      <c r="M674" s="25" t="s">
        <v>923</v>
      </c>
      <c r="N674" s="26" t="str">
        <f>VLOOKUP(B674,'Concise Lot Description'!134:1136,6)</f>
        <v>https://www.sothebys.com/en/buy/auction/2022/american-muscle-rare-whiskey-bourbon-rye/four-roses-single-barrel-13-year-old-limited-2</v>
      </c>
    </row>
    <row r="675" spans="1:14" x14ac:dyDescent="0.25">
      <c r="A675" s="24"/>
      <c r="B675" s="12">
        <v>659</v>
      </c>
      <c r="C675" s="13" t="str">
        <f t="shared" si="0"/>
        <v>Four Roses Single Barrel 11 Year Old Limited Edition 2014 Release 53.9 abv NV (1 BT70)</v>
      </c>
      <c r="D675" s="14">
        <v>250</v>
      </c>
      <c r="E675" s="14">
        <v>350</v>
      </c>
      <c r="F675" s="15" t="s">
        <v>1977</v>
      </c>
      <c r="G675" s="15" t="s">
        <v>1978</v>
      </c>
      <c r="H675" s="12" t="s">
        <v>1087</v>
      </c>
      <c r="I675" s="12" t="s">
        <v>1074</v>
      </c>
      <c r="J675" s="12">
        <v>1</v>
      </c>
      <c r="K675" s="12" t="s">
        <v>1122</v>
      </c>
      <c r="L675" s="15" t="s">
        <v>1076</v>
      </c>
      <c r="M675" s="27" t="s">
        <v>926</v>
      </c>
      <c r="N675" s="26" t="str">
        <f>VLOOKUP(B675,'Concise Lot Description'!135:1137,6)</f>
        <v>https://www.sothebys.com/en/buy/auction/2022/american-muscle-rare-whiskey-bourbon-rye/four-roses-single-barrel-11-year-old-limited</v>
      </c>
    </row>
    <row r="676" spans="1:14" x14ac:dyDescent="0.25">
      <c r="A676" s="24"/>
      <c r="B676" s="12">
        <v>660</v>
      </c>
      <c r="C676" s="13" t="str">
        <f t="shared" si="0"/>
        <v>Four Roses Single Barrel 11 Year Old Limited Edition 2014 Release 53.9 abv NV (1 BT70)</v>
      </c>
      <c r="D676" s="14">
        <v>250</v>
      </c>
      <c r="E676" s="14">
        <v>350</v>
      </c>
      <c r="F676" s="15" t="s">
        <v>1979</v>
      </c>
      <c r="G676" s="15" t="s">
        <v>1978</v>
      </c>
      <c r="H676" s="12" t="s">
        <v>1087</v>
      </c>
      <c r="I676" s="12" t="s">
        <v>1074</v>
      </c>
      <c r="J676" s="12">
        <v>1</v>
      </c>
      <c r="K676" s="12" t="s">
        <v>1122</v>
      </c>
      <c r="L676" s="15" t="s">
        <v>1076</v>
      </c>
      <c r="M676" s="25" t="s">
        <v>926</v>
      </c>
      <c r="N676" s="26" t="str">
        <f>VLOOKUP(B676,'Concise Lot Description'!136:1138,6)</f>
        <v>https://www.sothebys.com/en/buy/auction/2022/american-muscle-rare-whiskey-bourbon-rye/four-roses-single-barrel-11-year-old-limited-2</v>
      </c>
    </row>
    <row r="677" spans="1:14" x14ac:dyDescent="0.25">
      <c r="A677" s="24"/>
      <c r="B677" s="12">
        <v>661</v>
      </c>
      <c r="C677" s="13" t="str">
        <f t="shared" si="0"/>
        <v>Jack Daniels Sinatra Select 45.0 abv NV (1 LITR)</v>
      </c>
      <c r="D677" s="14">
        <v>100</v>
      </c>
      <c r="E677" s="14">
        <v>200</v>
      </c>
      <c r="F677" s="15" t="s">
        <v>1980</v>
      </c>
      <c r="G677" s="15" t="s">
        <v>1981</v>
      </c>
      <c r="H677" s="12" t="s">
        <v>1636</v>
      </c>
      <c r="I677" s="12" t="s">
        <v>1074</v>
      </c>
      <c r="J677" s="12">
        <v>1</v>
      </c>
      <c r="K677" s="12" t="s">
        <v>1982</v>
      </c>
      <c r="L677" s="15" t="s">
        <v>1076</v>
      </c>
      <c r="M677" s="27" t="s">
        <v>929</v>
      </c>
      <c r="N677" s="26" t="str">
        <f>VLOOKUP(B677,'Concise Lot Description'!137:1139,6)</f>
        <v>https://www.sothebys.com/en/buy/auction/2022/american-muscle-rare-whiskey-bourbon-rye/jack-daniels-sinatra-select-45-0-abv-nv-1-litr</v>
      </c>
    </row>
    <row r="678" spans="1:14" x14ac:dyDescent="0.25">
      <c r="A678" s="24"/>
      <c r="B678" s="12">
        <v>662</v>
      </c>
      <c r="C678" s="13" t="str">
        <f t="shared" si="0"/>
        <v>Jefferson's Ocean Aged At Sea Batch No.14 90 proof NV (6 BT75)</v>
      </c>
      <c r="D678" s="14">
        <v>300</v>
      </c>
      <c r="E678" s="14">
        <v>900</v>
      </c>
      <c r="F678" s="15" t="s">
        <v>1983</v>
      </c>
      <c r="G678" s="15" t="s">
        <v>1984</v>
      </c>
      <c r="H678" s="12" t="s">
        <v>1087</v>
      </c>
      <c r="I678" s="12" t="s">
        <v>1074</v>
      </c>
      <c r="J678" s="12">
        <v>6</v>
      </c>
      <c r="K678" s="12" t="s">
        <v>1075</v>
      </c>
      <c r="L678" s="15" t="s">
        <v>1076</v>
      </c>
      <c r="M678" s="25" t="s">
        <v>931</v>
      </c>
      <c r="N678" s="26" t="str">
        <f>VLOOKUP(B678,'Concise Lot Description'!138:1140,6)</f>
        <v>https://www.sothebys.com/en/buy/auction/2022/american-muscle-rare-whiskey-bourbon-rye/jeffersons-ocean-aged-at-sea-batch-no-14-90-proof</v>
      </c>
    </row>
    <row r="679" spans="1:14" x14ac:dyDescent="0.25">
      <c r="A679" s="24"/>
      <c r="B679" s="12">
        <v>663</v>
      </c>
      <c r="C679" s="13" t="str">
        <f t="shared" si="0"/>
        <v>Jefferson's Ocean Aged At Sea Batch No.14 90 proof NV (1 BT75)</v>
      </c>
      <c r="D679" s="14">
        <v>50</v>
      </c>
      <c r="E679" s="14">
        <v>150</v>
      </c>
      <c r="F679" s="15" t="s">
        <v>1985</v>
      </c>
      <c r="G679" s="15" t="s">
        <v>1984</v>
      </c>
      <c r="H679" s="12" t="s">
        <v>1087</v>
      </c>
      <c r="I679" s="12" t="s">
        <v>1074</v>
      </c>
      <c r="J679" s="12">
        <v>1</v>
      </c>
      <c r="K679" s="12" t="s">
        <v>1075</v>
      </c>
      <c r="L679" s="15" t="s">
        <v>1076</v>
      </c>
      <c r="M679" s="27" t="s">
        <v>933</v>
      </c>
      <c r="N679" s="26" t="str">
        <f>VLOOKUP(B679,'Concise Lot Description'!139:1141,6)</f>
        <v>https://www.sothebys.com/en/buy/auction/2022/american-muscle-rare-whiskey-bourbon-rye/jeffersons-ocean-aged-at-sea-batch-no-14-90-proof-2</v>
      </c>
    </row>
    <row r="680" spans="1:14" x14ac:dyDescent="0.25">
      <c r="A680" s="24"/>
      <c r="B680" s="12">
        <v>664</v>
      </c>
      <c r="C680" s="13" t="str">
        <f t="shared" si="0"/>
        <v>Jefferson's Ocean Aged At Sea Batch No.14 90 proof NV (1 BT75)</v>
      </c>
      <c r="D680" s="14">
        <v>50</v>
      </c>
      <c r="E680" s="14">
        <v>150</v>
      </c>
      <c r="F680" s="15" t="s">
        <v>1986</v>
      </c>
      <c r="G680" s="15" t="s">
        <v>1984</v>
      </c>
      <c r="H680" s="12" t="s">
        <v>1087</v>
      </c>
      <c r="I680" s="12" t="s">
        <v>1074</v>
      </c>
      <c r="J680" s="12">
        <v>1</v>
      </c>
      <c r="K680" s="12" t="s">
        <v>1075</v>
      </c>
      <c r="L680" s="15" t="s">
        <v>1076</v>
      </c>
      <c r="M680" s="25" t="s">
        <v>933</v>
      </c>
      <c r="N680" s="26" t="str">
        <f>VLOOKUP(B680,'Concise Lot Description'!140:1142,6)</f>
        <v>https://www.sothebys.com/en/buy/auction/2022/american-muscle-rare-whiskey-bourbon-rye/jeffersons-ocean-aged-at-sea-batch-no-14-90-proof-3</v>
      </c>
    </row>
    <row r="681" spans="1:14" x14ac:dyDescent="0.25">
      <c r="A681" s="24"/>
      <c r="B681" s="12">
        <v>665</v>
      </c>
      <c r="C681" s="13" t="str">
        <f t="shared" si="0"/>
        <v>Jefferson's Ocean Aged At Sea Very Small Batch Voyage No. 3 90.0 proof NV (6 BT75)</v>
      </c>
      <c r="D681" s="14">
        <v>300</v>
      </c>
      <c r="E681" s="14">
        <v>900</v>
      </c>
      <c r="F681" s="15" t="s">
        <v>1987</v>
      </c>
      <c r="G681" s="15" t="s">
        <v>1988</v>
      </c>
      <c r="H681" s="12" t="s">
        <v>1087</v>
      </c>
      <c r="I681" s="12" t="s">
        <v>1074</v>
      </c>
      <c r="J681" s="12">
        <v>6</v>
      </c>
      <c r="K681" s="12" t="s">
        <v>1075</v>
      </c>
      <c r="L681" s="15" t="s">
        <v>1076</v>
      </c>
      <c r="M681" s="27" t="s">
        <v>936</v>
      </c>
      <c r="N681" s="26" t="str">
        <f>VLOOKUP(B681,'Concise Lot Description'!141:1143,6)</f>
        <v>https://www.sothebys.com/en/buy/auction/2022/american-muscle-rare-whiskey-bourbon-rye/jeffersons-ocean-aged-at-sea-very-small-batch</v>
      </c>
    </row>
    <row r="682" spans="1:14" x14ac:dyDescent="0.25">
      <c r="A682" s="24"/>
      <c r="B682" s="12">
        <v>666</v>
      </c>
      <c r="C682" s="13" t="str">
        <f t="shared" si="0"/>
        <v>Jefferson's Ocean Aged At Sea Very Small Batch Voyage No. 3 90.0 proof NV (1 BT75)</v>
      </c>
      <c r="D682" s="14">
        <v>50</v>
      </c>
      <c r="E682" s="14">
        <v>150</v>
      </c>
      <c r="F682" s="15" t="s">
        <v>1987</v>
      </c>
      <c r="G682" s="15" t="s">
        <v>1988</v>
      </c>
      <c r="H682" s="12" t="s">
        <v>1087</v>
      </c>
      <c r="I682" s="12" t="s">
        <v>1074</v>
      </c>
      <c r="J682" s="12">
        <v>1</v>
      </c>
      <c r="K682" s="12" t="s">
        <v>1075</v>
      </c>
      <c r="L682" s="15" t="s">
        <v>1076</v>
      </c>
      <c r="M682" s="25" t="s">
        <v>938</v>
      </c>
      <c r="N682" s="26" t="str">
        <f>VLOOKUP(B682,'Concise Lot Description'!142:1144,6)</f>
        <v>https://www.sothebys.com/en/buy/auction/2022/american-muscle-rare-whiskey-bourbon-rye/jeffersons-ocean-aged-at-sea-very-small-batch-2</v>
      </c>
    </row>
    <row r="683" spans="1:14" x14ac:dyDescent="0.25">
      <c r="A683" s="24"/>
      <c r="B683" s="12">
        <v>667</v>
      </c>
      <c r="C683" s="13" t="str">
        <f t="shared" si="0"/>
        <v>Jefferson's Presidential Select Rye 21 Year Old Batch 1 90.4 proof NV (1 BT75)</v>
      </c>
      <c r="D683" s="14">
        <v>350</v>
      </c>
      <c r="E683" s="14">
        <v>450</v>
      </c>
      <c r="F683" s="15" t="s">
        <v>1989</v>
      </c>
      <c r="G683" s="15" t="s">
        <v>1990</v>
      </c>
      <c r="H683" s="12" t="s">
        <v>1087</v>
      </c>
      <c r="I683" s="12" t="s">
        <v>1074</v>
      </c>
      <c r="J683" s="12">
        <v>1</v>
      </c>
      <c r="K683" s="12" t="s">
        <v>1075</v>
      </c>
      <c r="L683" s="15" t="s">
        <v>1106</v>
      </c>
      <c r="M683" s="27" t="s">
        <v>940</v>
      </c>
      <c r="N683" s="26" t="str">
        <f>VLOOKUP(B683,'Concise Lot Description'!143:1145,6)</f>
        <v>https://www.sothebys.com/en/buy/auction/2022/american-muscle-rare-whiskey-bourbon-rye/jeffersons-presidential-select-rye-21-year-old</v>
      </c>
    </row>
    <row r="684" spans="1:14" x14ac:dyDescent="0.25">
      <c r="A684" s="24"/>
      <c r="B684" s="12">
        <v>668</v>
      </c>
      <c r="C684" s="13" t="str">
        <f t="shared" si="0"/>
        <v>Jefferson's Presidential Select Rye 21 Year Old Batch 1 90.4 proof NV (1 BT75)</v>
      </c>
      <c r="D684" s="14">
        <v>350</v>
      </c>
      <c r="E684" s="14">
        <v>450</v>
      </c>
      <c r="F684" s="15" t="s">
        <v>1991</v>
      </c>
      <c r="G684" s="15" t="s">
        <v>1990</v>
      </c>
      <c r="H684" s="12" t="s">
        <v>1087</v>
      </c>
      <c r="I684" s="12" t="s">
        <v>1074</v>
      </c>
      <c r="J684" s="12">
        <v>1</v>
      </c>
      <c r="K684" s="12" t="s">
        <v>1075</v>
      </c>
      <c r="L684" s="15" t="s">
        <v>1106</v>
      </c>
      <c r="M684" s="25" t="s">
        <v>940</v>
      </c>
      <c r="N684" s="26" t="str">
        <f>VLOOKUP(B684,'Concise Lot Description'!144:1146,6)</f>
        <v>https://www.sothebys.com/en/buy/auction/2022/american-muscle-rare-whiskey-bourbon-rye/jeffersons-presidential-select-rye-21-year-old-2</v>
      </c>
    </row>
    <row r="685" spans="1:14" x14ac:dyDescent="0.25">
      <c r="A685" s="24"/>
      <c r="B685" s="12">
        <v>669</v>
      </c>
      <c r="C685" s="13" t="str">
        <f t="shared" si="0"/>
        <v>Michter's Celebration Sour Mash Whiskey 2016 58.4 abv NV (1 BT75)</v>
      </c>
      <c r="D685" s="14">
        <v>3800</v>
      </c>
      <c r="E685" s="14">
        <v>5500</v>
      </c>
      <c r="F685" s="15" t="s">
        <v>1992</v>
      </c>
      <c r="G685" s="15" t="s">
        <v>1993</v>
      </c>
      <c r="H685" s="12" t="s">
        <v>1636</v>
      </c>
      <c r="I685" s="12" t="s">
        <v>1074</v>
      </c>
      <c r="J685" s="12">
        <v>1</v>
      </c>
      <c r="K685" s="12" t="s">
        <v>1075</v>
      </c>
      <c r="L685" s="15" t="s">
        <v>1076</v>
      </c>
      <c r="M685" s="27" t="s">
        <v>943</v>
      </c>
      <c r="N685" s="26" t="str">
        <f>VLOOKUP(B685,'Concise Lot Description'!145:1147,6)</f>
        <v>https://www.sothebys.com/en/buy/auction/2022/american-muscle-rare-whiskey-bourbon-rye/michters-celebration-sour-mash-whiskey-2016-58-4</v>
      </c>
    </row>
    <row r="686" spans="1:14" x14ac:dyDescent="0.25">
      <c r="A686" s="24"/>
      <c r="B686" s="12">
        <v>670</v>
      </c>
      <c r="C686" s="13" t="str">
        <f t="shared" si="0"/>
        <v>Michter's 10 Year Old 2015 Release 94.0 proof NV (1 BT75)</v>
      </c>
      <c r="D686" s="14">
        <v>150</v>
      </c>
      <c r="E686" s="14">
        <v>200</v>
      </c>
      <c r="F686" s="15" t="s">
        <v>1994</v>
      </c>
      <c r="G686" s="15" t="s">
        <v>1995</v>
      </c>
      <c r="H686" s="12" t="s">
        <v>1087</v>
      </c>
      <c r="I686" s="12" t="s">
        <v>1074</v>
      </c>
      <c r="J686" s="12">
        <v>1</v>
      </c>
      <c r="K686" s="12" t="s">
        <v>1075</v>
      </c>
      <c r="L686" s="15" t="s">
        <v>1076</v>
      </c>
      <c r="M686" s="25" t="s">
        <v>945</v>
      </c>
      <c r="N686" s="26" t="str">
        <f>VLOOKUP(B686,'Concise Lot Description'!146:1148,6)</f>
        <v>https://www.sothebys.com/en/buy/auction/2022/american-muscle-rare-whiskey-bourbon-rye/michters-10-year-old-2015-release-94-0-proof-nv-1</v>
      </c>
    </row>
    <row r="687" spans="1:14" x14ac:dyDescent="0.25">
      <c r="A687" s="24"/>
      <c r="B687" s="12">
        <v>671</v>
      </c>
      <c r="C687" s="13" t="str">
        <f t="shared" si="0"/>
        <v>Michter's 10 Year Old 2015 Release 94.0 proof NV (1 BT75)</v>
      </c>
      <c r="D687" s="14">
        <v>150</v>
      </c>
      <c r="E687" s="14">
        <v>200</v>
      </c>
      <c r="F687" s="15" t="s">
        <v>1996</v>
      </c>
      <c r="G687" s="15" t="s">
        <v>1995</v>
      </c>
      <c r="H687" s="12" t="s">
        <v>1087</v>
      </c>
      <c r="I687" s="12" t="s">
        <v>1074</v>
      </c>
      <c r="J687" s="12">
        <v>1</v>
      </c>
      <c r="K687" s="12" t="s">
        <v>1075</v>
      </c>
      <c r="L687" s="15" t="s">
        <v>1076</v>
      </c>
      <c r="M687" s="27" t="s">
        <v>945</v>
      </c>
      <c r="N687" s="26" t="str">
        <f>VLOOKUP(B687,'Concise Lot Description'!147:1149,6)</f>
        <v>https://www.sothebys.com/en/buy/auction/2022/american-muscle-rare-whiskey-bourbon-rye/michters-10-year-old-2015-release-94-0-proof-nv-1-2</v>
      </c>
    </row>
    <row r="688" spans="1:14" x14ac:dyDescent="0.25">
      <c r="A688" s="24"/>
      <c r="B688" s="12">
        <v>672</v>
      </c>
      <c r="C688" s="13" t="str">
        <f t="shared" si="0"/>
        <v>Michter's 10 Year Old 2015 Release 94.0 proof NV (1 BT75)</v>
      </c>
      <c r="D688" s="14">
        <v>150</v>
      </c>
      <c r="E688" s="14">
        <v>200</v>
      </c>
      <c r="F688" s="15" t="s">
        <v>1997</v>
      </c>
      <c r="G688" s="15" t="s">
        <v>1995</v>
      </c>
      <c r="H688" s="12" t="s">
        <v>1087</v>
      </c>
      <c r="I688" s="12" t="s">
        <v>1074</v>
      </c>
      <c r="J688" s="12">
        <v>1</v>
      </c>
      <c r="K688" s="12" t="s">
        <v>1075</v>
      </c>
      <c r="L688" s="15" t="s">
        <v>1076</v>
      </c>
      <c r="M688" s="25" t="s">
        <v>945</v>
      </c>
      <c r="N688" s="26" t="str">
        <f>VLOOKUP(B688,'Concise Lot Description'!148:1150,6)</f>
        <v>https://www.sothebys.com/en/buy/auction/2022/american-muscle-rare-whiskey-bourbon-rye/michters-10-year-old-2015-release-94-0-proof-nv-1-3</v>
      </c>
    </row>
    <row r="689" spans="1:14" x14ac:dyDescent="0.25">
      <c r="A689" s="24"/>
      <c r="B689" s="12">
        <v>673</v>
      </c>
      <c r="C689" s="13" t="str">
        <f t="shared" si="0"/>
        <v>Michter's 10 Year Old 2016 Release 94.4 proof NV (3 BT75)</v>
      </c>
      <c r="D689" s="14">
        <v>450</v>
      </c>
      <c r="E689" s="14">
        <v>800</v>
      </c>
      <c r="F689" s="15" t="s">
        <v>1998</v>
      </c>
      <c r="G689" s="15" t="s">
        <v>1999</v>
      </c>
      <c r="H689" s="12" t="s">
        <v>1087</v>
      </c>
      <c r="I689" s="12" t="s">
        <v>1074</v>
      </c>
      <c r="J689" s="12">
        <v>3</v>
      </c>
      <c r="K689" s="12" t="s">
        <v>1075</v>
      </c>
      <c r="L689" s="15" t="s">
        <v>1076</v>
      </c>
      <c r="M689" s="27" t="s">
        <v>949</v>
      </c>
      <c r="N689" s="26" t="str">
        <f>VLOOKUP(B689,'Concise Lot Description'!149:1151,6)</f>
        <v>https://www.sothebys.com/en/buy/auction/2022/american-muscle-rare-whiskey-bourbon-rye/michters-10-year-old-2016-release-94-4-proof-nv-3</v>
      </c>
    </row>
    <row r="690" spans="1:14" x14ac:dyDescent="0.25">
      <c r="A690" s="24"/>
      <c r="B690" s="12">
        <v>674</v>
      </c>
      <c r="C690" s="13" t="str">
        <f t="shared" si="0"/>
        <v>Michter's 10 Year Old 2016 Release 94.4 proof NV (1 BT75)</v>
      </c>
      <c r="D690" s="14">
        <v>150</v>
      </c>
      <c r="E690" s="14">
        <v>200</v>
      </c>
      <c r="F690" s="15" t="s">
        <v>2000</v>
      </c>
      <c r="G690" s="15" t="s">
        <v>1999</v>
      </c>
      <c r="H690" s="12" t="s">
        <v>1087</v>
      </c>
      <c r="I690" s="12" t="s">
        <v>1074</v>
      </c>
      <c r="J690" s="12">
        <v>1</v>
      </c>
      <c r="K690" s="12" t="s">
        <v>1075</v>
      </c>
      <c r="L690" s="15" t="s">
        <v>1076</v>
      </c>
      <c r="M690" s="25" t="s">
        <v>951</v>
      </c>
      <c r="N690" s="26" t="str">
        <f>VLOOKUP(B690,'Concise Lot Description'!150:1152,6)</f>
        <v>https://www.sothebys.com/en/buy/auction/2022/american-muscle-rare-whiskey-bourbon-rye/michters-10-year-old-2016-release-94-4-proof-nv-1</v>
      </c>
    </row>
    <row r="691" spans="1:14" x14ac:dyDescent="0.25">
      <c r="A691" s="24"/>
      <c r="B691" s="12">
        <v>675</v>
      </c>
      <c r="C691" s="13" t="str">
        <f t="shared" si="0"/>
        <v>Michter's 10 Year Old 2016 Release 94.4 proof NV (1 BT75)</v>
      </c>
      <c r="D691" s="14">
        <v>150</v>
      </c>
      <c r="E691" s="14">
        <v>200</v>
      </c>
      <c r="F691" s="15" t="s">
        <v>2001</v>
      </c>
      <c r="G691" s="15" t="s">
        <v>1999</v>
      </c>
      <c r="H691" s="12" t="s">
        <v>1087</v>
      </c>
      <c r="I691" s="12" t="s">
        <v>1074</v>
      </c>
      <c r="J691" s="12">
        <v>1</v>
      </c>
      <c r="K691" s="12" t="s">
        <v>1075</v>
      </c>
      <c r="L691" s="15" t="s">
        <v>1076</v>
      </c>
      <c r="M691" s="27" t="s">
        <v>951</v>
      </c>
      <c r="N691" s="26" t="str">
        <f>VLOOKUP(B691,'Concise Lot Description'!151:1153,6)</f>
        <v>https://www.sothebys.com/en/buy/auction/2022/american-muscle-rare-whiskey-bourbon-rye/michters-10-year-old-2016-release-94-4-proof-nv-1-2</v>
      </c>
    </row>
    <row r="692" spans="1:14" x14ac:dyDescent="0.25">
      <c r="A692" s="24"/>
      <c r="B692" s="12">
        <v>676</v>
      </c>
      <c r="C692" s="13" t="str">
        <f t="shared" si="0"/>
        <v>Michter's 10 Year Old 2016 Release 94.4 proof NV (1 BT75)</v>
      </c>
      <c r="D692" s="14">
        <v>150</v>
      </c>
      <c r="E692" s="14">
        <v>200</v>
      </c>
      <c r="F692" s="15" t="s">
        <v>2000</v>
      </c>
      <c r="G692" s="15" t="s">
        <v>1999</v>
      </c>
      <c r="H692" s="12" t="s">
        <v>1087</v>
      </c>
      <c r="I692" s="12" t="s">
        <v>1074</v>
      </c>
      <c r="J692" s="12">
        <v>1</v>
      </c>
      <c r="K692" s="12" t="s">
        <v>1075</v>
      </c>
      <c r="L692" s="15" t="s">
        <v>1076</v>
      </c>
      <c r="M692" s="25" t="s">
        <v>951</v>
      </c>
      <c r="N692" s="26" t="str">
        <f>VLOOKUP(B692,'Concise Lot Description'!152:1154,6)</f>
        <v>https://www.sothebys.com/en/buy/auction/2022/american-muscle-rare-whiskey-bourbon-rye/michters-10-year-old-2016-release-94-4-proof-nv-1-3</v>
      </c>
    </row>
    <row r="693" spans="1:14" x14ac:dyDescent="0.25">
      <c r="A693" s="24"/>
      <c r="B693" s="12">
        <v>677</v>
      </c>
      <c r="C693" s="13" t="str">
        <f t="shared" si="0"/>
        <v>Michter's 10 Year Old 2017 Release 94.4 proof NV (1 BT75)</v>
      </c>
      <c r="D693" s="14">
        <v>150</v>
      </c>
      <c r="E693" s="14">
        <v>200</v>
      </c>
      <c r="F693" s="15" t="s">
        <v>2002</v>
      </c>
      <c r="G693" s="15" t="s">
        <v>2003</v>
      </c>
      <c r="H693" s="12" t="s">
        <v>1087</v>
      </c>
      <c r="I693" s="12" t="s">
        <v>1074</v>
      </c>
      <c r="J693" s="12">
        <v>1</v>
      </c>
      <c r="K693" s="12" t="s">
        <v>1075</v>
      </c>
      <c r="L693" s="15" t="s">
        <v>1076</v>
      </c>
      <c r="M693" s="27" t="s">
        <v>955</v>
      </c>
      <c r="N693" s="26" t="str">
        <f>VLOOKUP(B693,'Concise Lot Description'!153:1155,6)</f>
        <v>https://www.sothebys.com/en/buy/auction/2022/american-muscle-rare-whiskey-bourbon-rye/michters-10-year-old-2017-release-94-4-proof-nv-1</v>
      </c>
    </row>
    <row r="694" spans="1:14" x14ac:dyDescent="0.25">
      <c r="A694" s="24"/>
      <c r="B694" s="12">
        <v>678</v>
      </c>
      <c r="C694" s="13" t="str">
        <f t="shared" si="0"/>
        <v>Michter's 10 Year Old 2017 Release 94.4 proof NV (1 BT75)</v>
      </c>
      <c r="D694" s="14">
        <v>150</v>
      </c>
      <c r="E694" s="14">
        <v>200</v>
      </c>
      <c r="F694" s="15" t="s">
        <v>2004</v>
      </c>
      <c r="G694" s="15" t="s">
        <v>2003</v>
      </c>
      <c r="H694" s="12" t="s">
        <v>1087</v>
      </c>
      <c r="I694" s="12" t="s">
        <v>1074</v>
      </c>
      <c r="J694" s="12">
        <v>1</v>
      </c>
      <c r="K694" s="12" t="s">
        <v>1075</v>
      </c>
      <c r="L694" s="15" t="s">
        <v>1076</v>
      </c>
      <c r="M694" s="25" t="s">
        <v>955</v>
      </c>
      <c r="N694" s="26" t="str">
        <f>VLOOKUP(B694,'Concise Lot Description'!154:1156,6)</f>
        <v>https://www.sothebys.com/en/buy/auction/2022/american-muscle-rare-whiskey-bourbon-rye/michters-10-year-old-2017-release-94-4-proof-nv-1-2</v>
      </c>
    </row>
    <row r="695" spans="1:14" x14ac:dyDescent="0.25">
      <c r="A695" s="24"/>
      <c r="B695" s="12">
        <v>679</v>
      </c>
      <c r="C695" s="13" t="str">
        <f t="shared" si="0"/>
        <v>Old Forester 12 Year Old Birthday Bourbon 95 proof 2005 (1 BT75)</v>
      </c>
      <c r="D695" s="14">
        <v>500</v>
      </c>
      <c r="E695" s="14">
        <v>750</v>
      </c>
      <c r="F695" s="15" t="s">
        <v>2005</v>
      </c>
      <c r="G695" s="15" t="s">
        <v>2006</v>
      </c>
      <c r="H695" s="12" t="s">
        <v>1087</v>
      </c>
      <c r="I695" s="12">
        <v>2005</v>
      </c>
      <c r="J695" s="12">
        <v>1</v>
      </c>
      <c r="K695" s="12" t="s">
        <v>1075</v>
      </c>
      <c r="L695" s="15" t="s">
        <v>1076</v>
      </c>
      <c r="M695" s="27" t="s">
        <v>958</v>
      </c>
      <c r="N695" s="26" t="str">
        <f>VLOOKUP(B695,'Concise Lot Description'!155:1157,6)</f>
        <v>https://www.sothebys.com/en/buy/auction/2022/american-muscle-rare-whiskey-bourbon-rye/old-forester-12-year-old-birthday-bourbon-95-proof</v>
      </c>
    </row>
    <row r="696" spans="1:14" x14ac:dyDescent="0.25">
      <c r="A696" s="24"/>
      <c r="B696" s="12">
        <v>680</v>
      </c>
      <c r="C696" s="13" t="str">
        <f t="shared" si="0"/>
        <v>Orphan Barrel Whoop &amp; Holler 28 Year Old 84 proof NV (1 BT75)</v>
      </c>
      <c r="D696" s="14">
        <v>350</v>
      </c>
      <c r="E696" s="14">
        <v>550</v>
      </c>
      <c r="F696" s="15" t="s">
        <v>2007</v>
      </c>
      <c r="G696" s="15" t="s">
        <v>2008</v>
      </c>
      <c r="H696" s="12" t="s">
        <v>1087</v>
      </c>
      <c r="I696" s="12" t="s">
        <v>1074</v>
      </c>
      <c r="J696" s="12">
        <v>1</v>
      </c>
      <c r="K696" s="12" t="s">
        <v>1075</v>
      </c>
      <c r="L696" s="15" t="s">
        <v>1076</v>
      </c>
      <c r="M696" s="25" t="s">
        <v>960</v>
      </c>
      <c r="N696" s="26" t="str">
        <f>VLOOKUP(B696,'Concise Lot Description'!156:1158,6)</f>
        <v>https://www.sothebys.com/en/buy/auction/2022/american-muscle-rare-whiskey-bourbon-rye/orphan-barrel-whoop-holler-28-year-old-84-proof-nv</v>
      </c>
    </row>
    <row r="697" spans="1:14" x14ac:dyDescent="0.25">
      <c r="A697" s="24"/>
      <c r="B697" s="12">
        <v>681</v>
      </c>
      <c r="C697" s="13" t="str">
        <f t="shared" si="0"/>
        <v>Orphan Barrel Whoop &amp; Holler 28 Year Old 84 proof NV (1 BT75)</v>
      </c>
      <c r="D697" s="14">
        <v>350</v>
      </c>
      <c r="E697" s="14">
        <v>550</v>
      </c>
      <c r="F697" s="15" t="s">
        <v>2009</v>
      </c>
      <c r="G697" s="15" t="s">
        <v>2008</v>
      </c>
      <c r="H697" s="12" t="s">
        <v>1087</v>
      </c>
      <c r="I697" s="12" t="s">
        <v>1074</v>
      </c>
      <c r="J697" s="12">
        <v>1</v>
      </c>
      <c r="K697" s="12" t="s">
        <v>1075</v>
      </c>
      <c r="L697" s="15" t="s">
        <v>1076</v>
      </c>
      <c r="M697" s="27" t="s">
        <v>960</v>
      </c>
      <c r="N697" s="26" t="str">
        <f>VLOOKUP(B697,'Concise Lot Description'!157:1159,6)</f>
        <v>https://www.sothebys.com/en/buy/auction/2022/american-muscle-rare-whiskey-bourbon-rye/orphan-barrel-whoop-holler-28-year-old-84-proof-nv-2</v>
      </c>
    </row>
    <row r="698" spans="1:14" x14ac:dyDescent="0.25">
      <c r="A698" s="24"/>
      <c r="B698" s="12">
        <v>682</v>
      </c>
      <c r="C698" s="13" t="str">
        <f t="shared" si="0"/>
        <v>Orphan Barrel Whoop &amp; Holler 28 Year Old 84 proof NV (1 BT75)</v>
      </c>
      <c r="D698" s="14">
        <v>350</v>
      </c>
      <c r="E698" s="14">
        <v>550</v>
      </c>
      <c r="F698" s="15" t="s">
        <v>2010</v>
      </c>
      <c r="G698" s="15" t="s">
        <v>2008</v>
      </c>
      <c r="H698" s="12" t="s">
        <v>1087</v>
      </c>
      <c r="I698" s="12" t="s">
        <v>1074</v>
      </c>
      <c r="J698" s="12">
        <v>1</v>
      </c>
      <c r="K698" s="12" t="s">
        <v>1075</v>
      </c>
      <c r="L698" s="15" t="s">
        <v>1076</v>
      </c>
      <c r="M698" s="25" t="s">
        <v>960</v>
      </c>
      <c r="N698" s="26" t="str">
        <f>VLOOKUP(B698,'Concise Lot Description'!158:1160,6)</f>
        <v>https://www.sothebys.com/en/buy/auction/2022/american-muscle-rare-whiskey-bourbon-rye/orphan-barrel-whoop-holler-28-year-old-84-proof-nv-3</v>
      </c>
    </row>
    <row r="699" spans="1:14" x14ac:dyDescent="0.25">
      <c r="A699" s="24"/>
      <c r="B699" s="12">
        <v>683</v>
      </c>
      <c r="C699" s="13" t="str">
        <f t="shared" si="0"/>
        <v>Orphan Barrel Old Blowhard 26 Year Old 90.7 proof NV (6 BT75)</v>
      </c>
      <c r="D699" s="14">
        <v>2000</v>
      </c>
      <c r="E699" s="14">
        <v>3000</v>
      </c>
      <c r="F699" s="15" t="s">
        <v>2011</v>
      </c>
      <c r="G699" s="15" t="s">
        <v>2012</v>
      </c>
      <c r="H699" s="12" t="s">
        <v>1087</v>
      </c>
      <c r="I699" s="12" t="s">
        <v>1074</v>
      </c>
      <c r="J699" s="12">
        <v>6</v>
      </c>
      <c r="K699" s="12" t="s">
        <v>1075</v>
      </c>
      <c r="L699" s="15" t="s">
        <v>1076</v>
      </c>
      <c r="M699" s="27" t="s">
        <v>964</v>
      </c>
      <c r="N699" s="26" t="str">
        <f>VLOOKUP(B699,'Concise Lot Description'!159:1161,6)</f>
        <v>https://www.sothebys.com/en/buy/auction/2022/american-muscle-rare-whiskey-bourbon-rye/orphan-barrel-old-blowhard-26-year-old-90-7-proof</v>
      </c>
    </row>
    <row r="700" spans="1:14" x14ac:dyDescent="0.25">
      <c r="A700" s="24"/>
      <c r="B700" s="12">
        <v>684</v>
      </c>
      <c r="C700" s="13" t="str">
        <f t="shared" si="0"/>
        <v>Orphan Barrel Old Blowhard 26 Year Old 90.7 proof NV (3 BT75)</v>
      </c>
      <c r="D700" s="14">
        <v>1000</v>
      </c>
      <c r="E700" s="14">
        <v>1500</v>
      </c>
      <c r="F700" s="15" t="s">
        <v>2013</v>
      </c>
      <c r="G700" s="15" t="s">
        <v>2012</v>
      </c>
      <c r="H700" s="12" t="s">
        <v>1087</v>
      </c>
      <c r="I700" s="12" t="s">
        <v>1074</v>
      </c>
      <c r="J700" s="12">
        <v>3</v>
      </c>
      <c r="K700" s="12" t="s">
        <v>1075</v>
      </c>
      <c r="L700" s="15" t="s">
        <v>1076</v>
      </c>
      <c r="M700" s="25" t="s">
        <v>966</v>
      </c>
      <c r="N700" s="26" t="str">
        <f>VLOOKUP(B700,'Concise Lot Description'!160:1162,6)</f>
        <v>https://www.sothebys.com/en/buy/auction/2022/american-muscle-rare-whiskey-bourbon-rye/orphan-barrel-old-blowhard-26-year-old-90-7-proof-2</v>
      </c>
    </row>
    <row r="701" spans="1:14" x14ac:dyDescent="0.25">
      <c r="A701" s="24"/>
      <c r="B701" s="12">
        <v>685</v>
      </c>
      <c r="C701" s="13" t="str">
        <f t="shared" si="0"/>
        <v>Orphan Barrel Old Blowhard 26 Year Old 90.7 proof NV (1 BT75)</v>
      </c>
      <c r="D701" s="14">
        <v>350</v>
      </c>
      <c r="E701" s="14">
        <v>500</v>
      </c>
      <c r="F701" s="15" t="s">
        <v>2014</v>
      </c>
      <c r="G701" s="15" t="s">
        <v>2012</v>
      </c>
      <c r="H701" s="12" t="s">
        <v>1087</v>
      </c>
      <c r="I701" s="12" t="s">
        <v>1074</v>
      </c>
      <c r="J701" s="12">
        <v>1</v>
      </c>
      <c r="K701" s="12" t="s">
        <v>1075</v>
      </c>
      <c r="L701" s="15" t="s">
        <v>1076</v>
      </c>
      <c r="M701" s="27" t="s">
        <v>968</v>
      </c>
      <c r="N701" s="26" t="str">
        <f>VLOOKUP(B701,'Concise Lot Description'!161:1163,6)</f>
        <v>https://www.sothebys.com/en/buy/auction/2022/american-muscle-rare-whiskey-bourbon-rye/orphan-barrel-old-blowhard-26-year-old-90-7-proof-3</v>
      </c>
    </row>
    <row r="702" spans="1:14" x14ac:dyDescent="0.25">
      <c r="A702" s="24"/>
      <c r="B702" s="12">
        <v>686</v>
      </c>
      <c r="C702" s="13" t="str">
        <f t="shared" si="0"/>
        <v>Orphan Barrel Old Blowhard 26 Year Old 90.7 proof NV (1 BT75)</v>
      </c>
      <c r="D702" s="14">
        <v>350</v>
      </c>
      <c r="E702" s="14">
        <v>500</v>
      </c>
      <c r="F702" s="15" t="s">
        <v>2015</v>
      </c>
      <c r="G702" s="15" t="s">
        <v>2012</v>
      </c>
      <c r="H702" s="12" t="s">
        <v>1087</v>
      </c>
      <c r="I702" s="12" t="s">
        <v>1074</v>
      </c>
      <c r="J702" s="12">
        <v>1</v>
      </c>
      <c r="K702" s="12" t="s">
        <v>1075</v>
      </c>
      <c r="L702" s="15" t="s">
        <v>1076</v>
      </c>
      <c r="M702" s="25" t="s">
        <v>968</v>
      </c>
      <c r="N702" s="26" t="str">
        <f>VLOOKUP(B702,'Concise Lot Description'!162:1164,6)</f>
        <v>https://www.sothebys.com/en/buy/auction/2022/american-muscle-rare-whiskey-bourbon-rye/orphan-barrel-old-blowhard-26-year-old-90-7-proof-4</v>
      </c>
    </row>
    <row r="703" spans="1:14" x14ac:dyDescent="0.25">
      <c r="A703" s="24"/>
      <c r="B703" s="12">
        <v>687</v>
      </c>
      <c r="C703" s="13" t="str">
        <f t="shared" si="0"/>
        <v>Orphan Barrel Entrapment 25 Year Old 82 proof NV (6 BT75)</v>
      </c>
      <c r="D703" s="14">
        <v>1200</v>
      </c>
      <c r="E703" s="14">
        <v>1800</v>
      </c>
      <c r="F703" s="15" t="s">
        <v>2016</v>
      </c>
      <c r="G703" s="15" t="s">
        <v>2017</v>
      </c>
      <c r="H703" s="12" t="s">
        <v>1087</v>
      </c>
      <c r="I703" s="12" t="s">
        <v>1074</v>
      </c>
      <c r="J703" s="12">
        <v>6</v>
      </c>
      <c r="K703" s="12" t="s">
        <v>1075</v>
      </c>
      <c r="L703" s="15" t="s">
        <v>1076</v>
      </c>
      <c r="M703" s="27" t="s">
        <v>971</v>
      </c>
      <c r="N703" s="26" t="str">
        <f>VLOOKUP(B703,'Concise Lot Description'!163:1165,6)</f>
        <v>https://www.sothebys.com/en/buy/auction/2022/american-muscle-rare-whiskey-bourbon-rye/orphan-barrel-entrapment-25-year-old-82-proof-nv-6</v>
      </c>
    </row>
    <row r="704" spans="1:14" x14ac:dyDescent="0.25">
      <c r="A704" s="24"/>
      <c r="B704" s="12">
        <v>688</v>
      </c>
      <c r="C704" s="13" t="str">
        <f t="shared" si="0"/>
        <v>Orphan Barrel Entrapment 25 Year Old 82 proof NV (6 BT75)</v>
      </c>
      <c r="D704" s="14">
        <v>1200</v>
      </c>
      <c r="E704" s="14">
        <v>1800</v>
      </c>
      <c r="F704" s="15" t="s">
        <v>2018</v>
      </c>
      <c r="G704" s="15" t="s">
        <v>2017</v>
      </c>
      <c r="H704" s="12" t="s">
        <v>1073</v>
      </c>
      <c r="I704" s="12" t="s">
        <v>1074</v>
      </c>
      <c r="J704" s="12">
        <v>6</v>
      </c>
      <c r="K704" s="12" t="s">
        <v>1075</v>
      </c>
      <c r="L704" s="15" t="s">
        <v>1076</v>
      </c>
      <c r="M704" s="25" t="s">
        <v>971</v>
      </c>
      <c r="N704" s="26" t="str">
        <f>VLOOKUP(B704,'Concise Lot Description'!164:1166,6)</f>
        <v>https://www.sothebys.com/en/buy/auction/2022/american-muscle-rare-whiskey-bourbon-rye/orphan-barrel-entrapment-25-year-old-82-proof-nv-6-2</v>
      </c>
    </row>
    <row r="705" spans="1:14" x14ac:dyDescent="0.25">
      <c r="A705" s="24"/>
      <c r="B705" s="12">
        <v>689</v>
      </c>
      <c r="C705" s="13" t="str">
        <f t="shared" si="0"/>
        <v>Orphan Barrel Rhetoric 23 Year Old 90.6 proof NV (6 BT75)</v>
      </c>
      <c r="D705" s="14">
        <v>1200</v>
      </c>
      <c r="E705" s="14">
        <v>1800</v>
      </c>
      <c r="F705" s="15" t="s">
        <v>2019</v>
      </c>
      <c r="G705" s="15" t="s">
        <v>2020</v>
      </c>
      <c r="H705" s="12" t="s">
        <v>1073</v>
      </c>
      <c r="I705" s="12" t="s">
        <v>1074</v>
      </c>
      <c r="J705" s="12">
        <v>6</v>
      </c>
      <c r="K705" s="12" t="s">
        <v>1075</v>
      </c>
      <c r="L705" s="15" t="s">
        <v>1076</v>
      </c>
      <c r="M705" s="27" t="s">
        <v>974</v>
      </c>
      <c r="N705" s="26" t="str">
        <f>VLOOKUP(B705,'Concise Lot Description'!165:1167,6)</f>
        <v>https://www.sothebys.com/en/buy/auction/2022/american-muscle-rare-whiskey-bourbon-rye/orphan-barrel-rhetoric-23-year-old-90-6-proof-nv-6</v>
      </c>
    </row>
    <row r="706" spans="1:14" x14ac:dyDescent="0.25">
      <c r="A706" s="24"/>
      <c r="B706" s="12">
        <v>690</v>
      </c>
      <c r="C706" s="13" t="str">
        <f t="shared" si="0"/>
        <v>Orphan Barrel Rhetoric 23 Year Old 90.6 proof NV (6 BT75)</v>
      </c>
      <c r="D706" s="14">
        <v>1200</v>
      </c>
      <c r="E706" s="14">
        <v>1800</v>
      </c>
      <c r="F706" s="15" t="s">
        <v>2011</v>
      </c>
      <c r="G706" s="15" t="s">
        <v>2020</v>
      </c>
      <c r="H706" s="12" t="s">
        <v>1087</v>
      </c>
      <c r="I706" s="12" t="s">
        <v>1074</v>
      </c>
      <c r="J706" s="12">
        <v>6</v>
      </c>
      <c r="K706" s="12" t="s">
        <v>1075</v>
      </c>
      <c r="L706" s="15" t="s">
        <v>1076</v>
      </c>
      <c r="M706" s="25" t="s">
        <v>974</v>
      </c>
      <c r="N706" s="26" t="str">
        <f>VLOOKUP(B706,'Concise Lot Description'!166:1168,6)</f>
        <v>https://www.sothebys.com/en/buy/auction/2022/american-muscle-rare-whiskey-bourbon-rye/orphan-barrel-rhetoric-23-year-old-90-6-proof-nv-6-2</v>
      </c>
    </row>
    <row r="707" spans="1:14" x14ac:dyDescent="0.25">
      <c r="A707" s="24"/>
      <c r="B707" s="12">
        <v>691</v>
      </c>
      <c r="C707" s="13" t="str">
        <f t="shared" si="0"/>
        <v>Orphan Barrel Rhetoric 23 Year Old 90.6 proof NV (6 BT75)</v>
      </c>
      <c r="D707" s="14">
        <v>1200</v>
      </c>
      <c r="E707" s="14">
        <v>1800</v>
      </c>
      <c r="F707" s="15" t="s">
        <v>2011</v>
      </c>
      <c r="G707" s="15" t="s">
        <v>2020</v>
      </c>
      <c r="H707" s="12" t="s">
        <v>1087</v>
      </c>
      <c r="I707" s="12" t="s">
        <v>1074</v>
      </c>
      <c r="J707" s="12">
        <v>6</v>
      </c>
      <c r="K707" s="12" t="s">
        <v>1075</v>
      </c>
      <c r="L707" s="15" t="s">
        <v>1076</v>
      </c>
      <c r="M707" s="27" t="s">
        <v>974</v>
      </c>
      <c r="N707" s="26" t="str">
        <f>VLOOKUP(B707,'Concise Lot Description'!167:1169,6)</f>
        <v>https://www.sothebys.com/en/buy/auction/2022/american-muscle-rare-whiskey-bourbon-rye/orphan-barrel-rhetoric-23-year-old-90-6-proof-nv-6-3</v>
      </c>
    </row>
    <row r="708" spans="1:14" x14ac:dyDescent="0.25">
      <c r="A708" s="24"/>
      <c r="B708" s="12">
        <v>692</v>
      </c>
      <c r="C708" s="13" t="str">
        <f t="shared" si="0"/>
        <v>Orphan Barrel Rhetoric 23 Year Old 90.6 proof NV (1 BT75)</v>
      </c>
      <c r="D708" s="14">
        <v>200</v>
      </c>
      <c r="E708" s="14">
        <v>300</v>
      </c>
      <c r="F708" s="15" t="s">
        <v>2021</v>
      </c>
      <c r="G708" s="15" t="s">
        <v>2020</v>
      </c>
      <c r="H708" s="12" t="s">
        <v>1087</v>
      </c>
      <c r="I708" s="12" t="s">
        <v>1074</v>
      </c>
      <c r="J708" s="12">
        <v>1</v>
      </c>
      <c r="K708" s="12" t="s">
        <v>1075</v>
      </c>
      <c r="L708" s="15" t="s">
        <v>1076</v>
      </c>
      <c r="M708" s="25" t="s">
        <v>978</v>
      </c>
      <c r="N708" s="26" t="str">
        <f>VLOOKUP(B708,'Concise Lot Description'!168:1170,6)</f>
        <v>https://www.sothebys.com/en/buy/auction/2022/american-muscle-rare-whiskey-bourbon-rye/orphan-barrel-rhetoric-23-year-old-90-6-proof-nv-1</v>
      </c>
    </row>
    <row r="709" spans="1:14" x14ac:dyDescent="0.25">
      <c r="A709" s="24"/>
      <c r="B709" s="12">
        <v>693</v>
      </c>
      <c r="C709" s="13" t="str">
        <f t="shared" si="0"/>
        <v>Orphan Barrel Rhetoric 23 Year Old 90.6 proof NV (1 BT75)</v>
      </c>
      <c r="D709" s="14">
        <v>200</v>
      </c>
      <c r="E709" s="14">
        <v>300</v>
      </c>
      <c r="F709" s="15" t="s">
        <v>2022</v>
      </c>
      <c r="G709" s="15" t="s">
        <v>2020</v>
      </c>
      <c r="H709" s="12" t="s">
        <v>1087</v>
      </c>
      <c r="I709" s="12" t="s">
        <v>1074</v>
      </c>
      <c r="J709" s="12">
        <v>1</v>
      </c>
      <c r="K709" s="12" t="s">
        <v>1075</v>
      </c>
      <c r="L709" s="15" t="s">
        <v>1076</v>
      </c>
      <c r="M709" s="27" t="s">
        <v>978</v>
      </c>
      <c r="N709" s="26" t="str">
        <f>VLOOKUP(B709,'Concise Lot Description'!169:1171,6)</f>
        <v>https://www.sothebys.com/en/buy/auction/2022/american-muscle-rare-whiskey-bourbon-rye/orphan-barrel-rhetoric-23-year-old-90-6-proof-nv-1-2</v>
      </c>
    </row>
    <row r="710" spans="1:14" x14ac:dyDescent="0.25">
      <c r="A710" s="24"/>
      <c r="B710" s="12">
        <v>694</v>
      </c>
      <c r="C710" s="13" t="str">
        <f t="shared" si="0"/>
        <v>Orphan Barrel Rhetoric 23 Year Old 90.6 proof NV (1 BT75)</v>
      </c>
      <c r="D710" s="14">
        <v>200</v>
      </c>
      <c r="E710" s="14">
        <v>300</v>
      </c>
      <c r="F710" s="15" t="s">
        <v>2023</v>
      </c>
      <c r="G710" s="15" t="s">
        <v>2020</v>
      </c>
      <c r="H710" s="12" t="s">
        <v>1087</v>
      </c>
      <c r="I710" s="12" t="s">
        <v>1074</v>
      </c>
      <c r="J710" s="12">
        <v>1</v>
      </c>
      <c r="K710" s="12" t="s">
        <v>1075</v>
      </c>
      <c r="L710" s="15" t="s">
        <v>1076</v>
      </c>
      <c r="M710" s="25" t="s">
        <v>978</v>
      </c>
      <c r="N710" s="26" t="str">
        <f>VLOOKUP(B710,'Concise Lot Description'!170:1172,6)</f>
        <v>https://www.sothebys.com/en/buy/auction/2022/american-muscle-rare-whiskey-bourbon-rye/orphan-barrel-rhetoric-23-year-old-90-6-proof-nv-1-3</v>
      </c>
    </row>
    <row r="711" spans="1:14" x14ac:dyDescent="0.25">
      <c r="A711" s="24"/>
      <c r="B711" s="12">
        <v>695</v>
      </c>
      <c r="C711" s="13" t="str">
        <f t="shared" si="0"/>
        <v>Orphan Barrel Rhetoric 23 Year Old 90.6 proof NV (1 BT75)</v>
      </c>
      <c r="D711" s="14">
        <v>200</v>
      </c>
      <c r="E711" s="14">
        <v>300</v>
      </c>
      <c r="F711" s="15" t="s">
        <v>2024</v>
      </c>
      <c r="G711" s="15" t="s">
        <v>2020</v>
      </c>
      <c r="H711" s="12" t="s">
        <v>1087</v>
      </c>
      <c r="I711" s="12" t="s">
        <v>1074</v>
      </c>
      <c r="J711" s="12">
        <v>1</v>
      </c>
      <c r="K711" s="12" t="s">
        <v>1075</v>
      </c>
      <c r="L711" s="15" t="s">
        <v>1076</v>
      </c>
      <c r="M711" s="27" t="s">
        <v>978</v>
      </c>
      <c r="N711" s="26" t="str">
        <f>VLOOKUP(B711,'Concise Lot Description'!171:1173,6)</f>
        <v>https://www.sothebys.com/en/buy/auction/2022/american-muscle-rare-whiskey-bourbon-rye/orphan-barrel-rhetoric-23-year-old-90-6-proof-nv-1-4</v>
      </c>
    </row>
    <row r="712" spans="1:14" x14ac:dyDescent="0.25">
      <c r="A712" s="24"/>
      <c r="B712" s="12">
        <v>696</v>
      </c>
      <c r="C712" s="13" t="str">
        <f t="shared" si="0"/>
        <v>Orphan Barrel Rhetoric 23 Year Old 90.6 proof NV (1 BT75)</v>
      </c>
      <c r="D712" s="14">
        <v>200</v>
      </c>
      <c r="E712" s="14">
        <v>300</v>
      </c>
      <c r="F712" s="15" t="s">
        <v>2025</v>
      </c>
      <c r="G712" s="15" t="s">
        <v>2020</v>
      </c>
      <c r="H712" s="12" t="s">
        <v>1087</v>
      </c>
      <c r="I712" s="12" t="s">
        <v>1074</v>
      </c>
      <c r="J712" s="12">
        <v>1</v>
      </c>
      <c r="K712" s="12" t="s">
        <v>1075</v>
      </c>
      <c r="L712" s="15" t="s">
        <v>1076</v>
      </c>
      <c r="M712" s="25" t="s">
        <v>978</v>
      </c>
      <c r="N712" s="26" t="str">
        <f>VLOOKUP(B712,'Concise Lot Description'!172:1174,6)</f>
        <v>https://www.sothebys.com/en/buy/auction/2022/american-muscle-rare-whiskey-bourbon-rye/orphan-barrel-rhetoric-23-year-old-90-6-proof-nv-1-5</v>
      </c>
    </row>
    <row r="713" spans="1:14" x14ac:dyDescent="0.25">
      <c r="A713" s="24"/>
      <c r="B713" s="12">
        <v>697</v>
      </c>
      <c r="C713" s="13" t="str">
        <f t="shared" si="0"/>
        <v>Orphan Barrel Rhetoric 22 Year Old 90.4 proof NV (1 BT75)</v>
      </c>
      <c r="D713" s="14">
        <v>200</v>
      </c>
      <c r="E713" s="14">
        <v>300</v>
      </c>
      <c r="F713" s="15" t="s">
        <v>2026</v>
      </c>
      <c r="G713" s="15" t="s">
        <v>2027</v>
      </c>
      <c r="H713" s="12" t="s">
        <v>1087</v>
      </c>
      <c r="I713" s="12" t="s">
        <v>1074</v>
      </c>
      <c r="J713" s="12">
        <v>1</v>
      </c>
      <c r="K713" s="12" t="s">
        <v>1075</v>
      </c>
      <c r="L713" s="15" t="s">
        <v>1076</v>
      </c>
      <c r="M713" s="27" t="s">
        <v>984</v>
      </c>
      <c r="N713" s="26" t="str">
        <f>VLOOKUP(B713,'Concise Lot Description'!173:1175,6)</f>
        <v>https://www.sothebys.com/en/buy/auction/2022/american-muscle-rare-whiskey-bourbon-rye/orphan-barrel-rhetoric-22-year-old-90-4-proof-nv-1</v>
      </c>
    </row>
    <row r="714" spans="1:14" x14ac:dyDescent="0.25">
      <c r="A714" s="24"/>
      <c r="B714" s="12">
        <v>698</v>
      </c>
      <c r="C714" s="13" t="str">
        <f t="shared" si="0"/>
        <v>Orphan Barrel Lost Prophet 22 Year Old 90.1 proof NV (12 BT75)</v>
      </c>
      <c r="D714" s="14">
        <v>4000</v>
      </c>
      <c r="E714" s="14">
        <v>6000</v>
      </c>
      <c r="F714" s="15" t="s">
        <v>2028</v>
      </c>
      <c r="G714" s="15" t="s">
        <v>2029</v>
      </c>
      <c r="H714" s="12" t="s">
        <v>1087</v>
      </c>
      <c r="I714" s="12" t="s">
        <v>1074</v>
      </c>
      <c r="J714" s="12">
        <v>12</v>
      </c>
      <c r="K714" s="12" t="s">
        <v>1075</v>
      </c>
      <c r="L714" s="15" t="s">
        <v>1076</v>
      </c>
      <c r="M714" s="25" t="s">
        <v>986</v>
      </c>
      <c r="N714" s="26" t="str">
        <f>VLOOKUP(B714,'Concise Lot Description'!174:1176,6)</f>
        <v>https://www.sothebys.com/en/buy/auction/2022/american-muscle-rare-whiskey-bourbon-rye/orphan-barrel-lost-prophet-22-year-old-90-1-proof</v>
      </c>
    </row>
    <row r="715" spans="1:14" x14ac:dyDescent="0.25">
      <c r="A715" s="24"/>
      <c r="B715" s="12">
        <v>699</v>
      </c>
      <c r="C715" s="13" t="str">
        <f t="shared" si="0"/>
        <v>Orphan Barrel Lost Prophet 22 Year Old 90.1 proof NV (6 BT75)</v>
      </c>
      <c r="D715" s="14">
        <v>2000</v>
      </c>
      <c r="E715" s="14">
        <v>3000</v>
      </c>
      <c r="F715" s="15" t="s">
        <v>2030</v>
      </c>
      <c r="G715" s="15" t="s">
        <v>2029</v>
      </c>
      <c r="H715" s="12" t="s">
        <v>1087</v>
      </c>
      <c r="I715" s="12" t="s">
        <v>1074</v>
      </c>
      <c r="J715" s="12">
        <v>6</v>
      </c>
      <c r="K715" s="12" t="s">
        <v>1075</v>
      </c>
      <c r="L715" s="15" t="s">
        <v>1076</v>
      </c>
      <c r="M715" s="27" t="s">
        <v>988</v>
      </c>
      <c r="N715" s="26" t="str">
        <f>VLOOKUP(B715,'Concise Lot Description'!175:1177,6)</f>
        <v>https://www.sothebys.com/en/buy/auction/2022/american-muscle-rare-whiskey-bourbon-rye/orphan-barrel-lost-prophet-22-year-old-90-1-proof-2</v>
      </c>
    </row>
    <row r="716" spans="1:14" x14ac:dyDescent="0.25">
      <c r="A716" s="24"/>
      <c r="B716" s="12">
        <v>700</v>
      </c>
      <c r="C716" s="13" t="str">
        <f t="shared" si="0"/>
        <v>Orphan Barrel Lost Prophet 22 Year Old 90.1 proof NV (6 BT75)</v>
      </c>
      <c r="D716" s="14">
        <v>2000</v>
      </c>
      <c r="E716" s="14">
        <v>3000</v>
      </c>
      <c r="F716" s="15" t="s">
        <v>2031</v>
      </c>
      <c r="G716" s="15" t="s">
        <v>2029</v>
      </c>
      <c r="H716" s="12" t="s">
        <v>1087</v>
      </c>
      <c r="I716" s="12" t="s">
        <v>1074</v>
      </c>
      <c r="J716" s="12">
        <v>6</v>
      </c>
      <c r="K716" s="12" t="s">
        <v>1075</v>
      </c>
      <c r="L716" s="15" t="s">
        <v>1076</v>
      </c>
      <c r="M716" s="25" t="s">
        <v>988</v>
      </c>
      <c r="N716" s="26" t="str">
        <f>VLOOKUP(B716,'Concise Lot Description'!176:1178,6)</f>
        <v>https://www.sothebys.com/en/buy/auction/2022/american-muscle-rare-whiskey-bourbon-rye/orphan-barrel-lost-prophet-22-year-old-90-1-proof-3</v>
      </c>
    </row>
    <row r="717" spans="1:14" x14ac:dyDescent="0.25">
      <c r="A717" s="24"/>
      <c r="B717" s="12">
        <v>701</v>
      </c>
      <c r="C717" s="13" t="str">
        <f t="shared" si="0"/>
        <v>Orphan Barrel Rhetoric 21 Year Old 90.2 proof NV (12 BT75)</v>
      </c>
      <c r="D717" s="14">
        <v>1800</v>
      </c>
      <c r="E717" s="14">
        <v>3000</v>
      </c>
      <c r="F717" s="15" t="s">
        <v>2032</v>
      </c>
      <c r="G717" s="15" t="s">
        <v>2033</v>
      </c>
      <c r="H717" s="12" t="s">
        <v>1087</v>
      </c>
      <c r="I717" s="12" t="s">
        <v>1074</v>
      </c>
      <c r="J717" s="12">
        <v>12</v>
      </c>
      <c r="K717" s="12" t="s">
        <v>1075</v>
      </c>
      <c r="L717" s="15" t="s">
        <v>1076</v>
      </c>
      <c r="M717" s="27" t="s">
        <v>991</v>
      </c>
      <c r="N717" s="26" t="str">
        <f>VLOOKUP(B717,'Concise Lot Description'!177:1179,6)</f>
        <v>https://www.sothebys.com/en/buy/auction/2022/american-muscle-rare-whiskey-bourbon-rye/orphan-barrel-rhetoric-21-year-old-90-2-proof-nv</v>
      </c>
    </row>
    <row r="718" spans="1:14" x14ac:dyDescent="0.25">
      <c r="A718" s="24"/>
      <c r="B718" s="12">
        <v>702</v>
      </c>
      <c r="C718" s="13" t="str">
        <f t="shared" si="0"/>
        <v>Orphan Barrel Rhetoric 21 Year Old 90.2 proof NV (6 BT75)</v>
      </c>
      <c r="D718" s="14">
        <v>900</v>
      </c>
      <c r="E718" s="14">
        <v>1500</v>
      </c>
      <c r="F718" s="15" t="s">
        <v>2011</v>
      </c>
      <c r="G718" s="15" t="s">
        <v>2033</v>
      </c>
      <c r="H718" s="12" t="s">
        <v>1087</v>
      </c>
      <c r="I718" s="12" t="s">
        <v>1074</v>
      </c>
      <c r="J718" s="12">
        <v>6</v>
      </c>
      <c r="K718" s="12" t="s">
        <v>1075</v>
      </c>
      <c r="L718" s="15" t="s">
        <v>1076</v>
      </c>
      <c r="M718" s="25" t="s">
        <v>993</v>
      </c>
      <c r="N718" s="26" t="str">
        <f>VLOOKUP(B718,'Concise Lot Description'!178:1180,6)</f>
        <v>https://www.sothebys.com/en/buy/auction/2022/american-muscle-rare-whiskey-bourbon-rye/orphan-barrel-rhetoric-21-year-old-90-2-proof-nv-6</v>
      </c>
    </row>
    <row r="719" spans="1:14" x14ac:dyDescent="0.25">
      <c r="A719" s="24"/>
      <c r="B719" s="12">
        <v>703</v>
      </c>
      <c r="C719" s="13" t="str">
        <f t="shared" si="0"/>
        <v>Orphan Barrel Rhetoric 21 Year Old 90.2 proof NV (1 BT75)</v>
      </c>
      <c r="D719" s="14">
        <v>150</v>
      </c>
      <c r="E719" s="14">
        <v>250</v>
      </c>
      <c r="F719" s="15" t="s">
        <v>1087</v>
      </c>
      <c r="G719" s="15" t="s">
        <v>2033</v>
      </c>
      <c r="H719" s="12" t="s">
        <v>1087</v>
      </c>
      <c r="I719" s="12" t="s">
        <v>1074</v>
      </c>
      <c r="J719" s="12">
        <v>1</v>
      </c>
      <c r="K719" s="12" t="s">
        <v>1075</v>
      </c>
      <c r="L719" s="15" t="s">
        <v>1076</v>
      </c>
      <c r="M719" s="27" t="s">
        <v>995</v>
      </c>
      <c r="N719" s="26" t="str">
        <f>VLOOKUP(B719,'Concise Lot Description'!179:1181,6)</f>
        <v>https://www.sothebys.com/en/buy/auction/2022/american-muscle-rare-whiskey-bourbon-rye/orphan-barrel-rhetoric-21-year-old-90-2-proof-nv-1</v>
      </c>
    </row>
    <row r="720" spans="1:14" x14ac:dyDescent="0.25">
      <c r="A720" s="24"/>
      <c r="B720" s="12">
        <v>704</v>
      </c>
      <c r="C720" s="13" t="str">
        <f t="shared" si="0"/>
        <v>Orphan Barrel Rhetoric 21 Year Old 90.2 proof NV (1 BT75)</v>
      </c>
      <c r="D720" s="14">
        <v>150</v>
      </c>
      <c r="E720" s="14">
        <v>250</v>
      </c>
      <c r="F720" s="15" t="s">
        <v>2034</v>
      </c>
      <c r="G720" s="15" t="s">
        <v>2033</v>
      </c>
      <c r="H720" s="12" t="s">
        <v>1087</v>
      </c>
      <c r="I720" s="12" t="s">
        <v>1074</v>
      </c>
      <c r="J720" s="12">
        <v>1</v>
      </c>
      <c r="K720" s="12" t="s">
        <v>1075</v>
      </c>
      <c r="L720" s="15" t="s">
        <v>1076</v>
      </c>
      <c r="M720" s="25" t="s">
        <v>995</v>
      </c>
      <c r="N720" s="26" t="str">
        <f>VLOOKUP(B720,'Concise Lot Description'!180:1182,6)</f>
        <v>https://www.sothebys.com/en/buy/auction/2022/american-muscle-rare-whiskey-bourbon-rye/orphan-barrel-rhetoric-21-year-old-90-2-proof-nv-1-2</v>
      </c>
    </row>
    <row r="721" spans="1:14" x14ac:dyDescent="0.25">
      <c r="A721" s="24"/>
      <c r="B721" s="12">
        <v>705</v>
      </c>
      <c r="C721" s="13" t="str">
        <f t="shared" si="0"/>
        <v>Orphan Barrel Barterhouse 20 Year Old 90.2 proof NV (12 BT75)</v>
      </c>
      <c r="D721" s="14">
        <v>1800</v>
      </c>
      <c r="E721" s="14">
        <v>3000</v>
      </c>
      <c r="F721" s="15" t="s">
        <v>2032</v>
      </c>
      <c r="G721" s="15" t="s">
        <v>2035</v>
      </c>
      <c r="H721" s="12" t="s">
        <v>1087</v>
      </c>
      <c r="I721" s="12" t="s">
        <v>1074</v>
      </c>
      <c r="J721" s="12">
        <v>12</v>
      </c>
      <c r="K721" s="12" t="s">
        <v>1075</v>
      </c>
      <c r="L721" s="15" t="s">
        <v>1076</v>
      </c>
      <c r="M721" s="27" t="s">
        <v>998</v>
      </c>
      <c r="N721" s="26" t="str">
        <f>VLOOKUP(B721,'Concise Lot Description'!181:1183,6)</f>
        <v>https://www.sothebys.com/en/buy/auction/2022/american-muscle-rare-whiskey-bourbon-rye/orphan-barrel-barterhouse-20-year-old-90-2-proof</v>
      </c>
    </row>
    <row r="722" spans="1:14" x14ac:dyDescent="0.25">
      <c r="A722" s="24"/>
      <c r="B722" s="12">
        <v>706</v>
      </c>
      <c r="C722" s="13" t="str">
        <f t="shared" si="0"/>
        <v>Orphan Barrel Barterhouse 20 Year Old 90.2 proof NV (6 BT75)</v>
      </c>
      <c r="D722" s="14">
        <v>900</v>
      </c>
      <c r="E722" s="14">
        <v>1500</v>
      </c>
      <c r="F722" s="15" t="s">
        <v>2036</v>
      </c>
      <c r="G722" s="15" t="s">
        <v>2035</v>
      </c>
      <c r="H722" s="12" t="s">
        <v>1087</v>
      </c>
      <c r="I722" s="12" t="s">
        <v>1074</v>
      </c>
      <c r="J722" s="12">
        <v>6</v>
      </c>
      <c r="K722" s="12" t="s">
        <v>1075</v>
      </c>
      <c r="L722" s="15" t="s">
        <v>1076</v>
      </c>
      <c r="M722" s="25" t="s">
        <v>1000</v>
      </c>
      <c r="N722" s="26" t="str">
        <f>VLOOKUP(B722,'Concise Lot Description'!182:1184,6)</f>
        <v>https://www.sothebys.com/en/buy/auction/2022/american-muscle-rare-whiskey-bourbon-rye/orphan-barrel-barterhouse-20-year-old-90-2-proof-2</v>
      </c>
    </row>
    <row r="723" spans="1:14" x14ac:dyDescent="0.25">
      <c r="A723" s="24"/>
      <c r="B723" s="12">
        <v>707</v>
      </c>
      <c r="C723" s="13" t="str">
        <f t="shared" si="0"/>
        <v>Orphan Barrel Barterhouse 20 Year Old 90.2 proof NV (6 BT75)</v>
      </c>
      <c r="D723" s="14">
        <v>900</v>
      </c>
      <c r="E723" s="14">
        <v>1500</v>
      </c>
      <c r="F723" s="15" t="s">
        <v>2011</v>
      </c>
      <c r="G723" s="15" t="s">
        <v>2035</v>
      </c>
      <c r="H723" s="12" t="s">
        <v>1087</v>
      </c>
      <c r="I723" s="12" t="s">
        <v>1074</v>
      </c>
      <c r="J723" s="12">
        <v>6</v>
      </c>
      <c r="K723" s="12" t="s">
        <v>1075</v>
      </c>
      <c r="L723" s="15" t="s">
        <v>1076</v>
      </c>
      <c r="M723" s="27" t="s">
        <v>1000</v>
      </c>
      <c r="N723" s="26" t="str">
        <f>VLOOKUP(B723,'Concise Lot Description'!183:1185,6)</f>
        <v>https://www.sothebys.com/en/buy/auction/2022/american-muscle-rare-whiskey-bourbon-rye/orphan-barrel-barterhouse-20-year-old-90-2-proof-3</v>
      </c>
    </row>
    <row r="724" spans="1:14" x14ac:dyDescent="0.25">
      <c r="A724" s="24"/>
      <c r="B724" s="12">
        <v>708</v>
      </c>
      <c r="C724" s="13" t="str">
        <f t="shared" si="0"/>
        <v>Orphan Barrel Barterhouse 20 Year Old 90.2 proof NV (6 BT75)</v>
      </c>
      <c r="D724" s="14">
        <v>900</v>
      </c>
      <c r="E724" s="14">
        <v>1500</v>
      </c>
      <c r="F724" s="15" t="s">
        <v>2011</v>
      </c>
      <c r="G724" s="15" t="s">
        <v>2035</v>
      </c>
      <c r="H724" s="12" t="s">
        <v>1087</v>
      </c>
      <c r="I724" s="12" t="s">
        <v>1074</v>
      </c>
      <c r="J724" s="12">
        <v>6</v>
      </c>
      <c r="K724" s="12" t="s">
        <v>1075</v>
      </c>
      <c r="L724" s="15" t="s">
        <v>1076</v>
      </c>
      <c r="M724" s="25" t="s">
        <v>1000</v>
      </c>
      <c r="N724" s="26" t="str">
        <f>VLOOKUP(B724,'Concise Lot Description'!184:1186,6)</f>
        <v>https://www.sothebys.com/en/buy/auction/2022/american-muscle-rare-whiskey-bourbon-rye/orphan-barrel-barterhouse-20-year-old-90-2-proof-4</v>
      </c>
    </row>
    <row r="725" spans="1:14" x14ac:dyDescent="0.25">
      <c r="A725" s="24"/>
      <c r="B725" s="12">
        <v>709</v>
      </c>
      <c r="C725" s="13" t="str">
        <f t="shared" si="0"/>
        <v>Orphan Barrel Barterhouse 20 Year Old 90.2 proof NV (6 BT75)</v>
      </c>
      <c r="D725" s="14">
        <v>900</v>
      </c>
      <c r="E725" s="14">
        <v>1500</v>
      </c>
      <c r="F725" s="15" t="s">
        <v>2011</v>
      </c>
      <c r="G725" s="15" t="s">
        <v>2035</v>
      </c>
      <c r="H725" s="12" t="s">
        <v>1087</v>
      </c>
      <c r="I725" s="12" t="s">
        <v>1074</v>
      </c>
      <c r="J725" s="12">
        <v>6</v>
      </c>
      <c r="K725" s="12" t="s">
        <v>1075</v>
      </c>
      <c r="L725" s="15" t="s">
        <v>1076</v>
      </c>
      <c r="M725" s="27" t="s">
        <v>1000</v>
      </c>
      <c r="N725" s="26" t="str">
        <f>VLOOKUP(B725,'Concise Lot Description'!185:1187,6)</f>
        <v>https://www.sothebys.com/en/buy/auction/2022/american-muscle-rare-whiskey-bourbon-rye/orphan-barrel-barterhouse-20-year-old-90-2-proof-5</v>
      </c>
    </row>
    <row r="726" spans="1:14" x14ac:dyDescent="0.25">
      <c r="A726" s="24"/>
      <c r="B726" s="12">
        <v>710</v>
      </c>
      <c r="C726" s="13" t="str">
        <f t="shared" si="0"/>
        <v>Orphan Barrel Barterhouse 20 Year Old 90.2 proof NV (6 BT75)</v>
      </c>
      <c r="D726" s="14">
        <v>900</v>
      </c>
      <c r="E726" s="14">
        <v>1500</v>
      </c>
      <c r="F726" s="15" t="s">
        <v>2037</v>
      </c>
      <c r="G726" s="15" t="s">
        <v>2035</v>
      </c>
      <c r="H726" s="12" t="s">
        <v>1073</v>
      </c>
      <c r="I726" s="12" t="s">
        <v>1074</v>
      </c>
      <c r="J726" s="12">
        <v>6</v>
      </c>
      <c r="K726" s="12" t="s">
        <v>1075</v>
      </c>
      <c r="L726" s="15" t="s">
        <v>1076</v>
      </c>
      <c r="M726" s="25" t="s">
        <v>1000</v>
      </c>
      <c r="N726" s="26" t="str">
        <f>VLOOKUP(B726,'Concise Lot Description'!186:1188,6)</f>
        <v>https://www.sothebys.com/en/buy/auction/2022/american-muscle-rare-whiskey-bourbon-rye/orphan-barrel-barterhouse-20-year-old-90-2-proof-6</v>
      </c>
    </row>
    <row r="727" spans="1:14" x14ac:dyDescent="0.25">
      <c r="A727" s="24"/>
      <c r="B727" s="12">
        <v>711</v>
      </c>
      <c r="C727" s="13" t="str">
        <f t="shared" si="0"/>
        <v>Orphan Barrel Barterhouse 20 Year Old 90.2 proof NV (6 BT75)</v>
      </c>
      <c r="D727" s="14">
        <v>900</v>
      </c>
      <c r="E727" s="14">
        <v>1500</v>
      </c>
      <c r="F727" s="15" t="s">
        <v>2037</v>
      </c>
      <c r="G727" s="15" t="s">
        <v>2035</v>
      </c>
      <c r="H727" s="12" t="s">
        <v>1073</v>
      </c>
      <c r="I727" s="12" t="s">
        <v>1074</v>
      </c>
      <c r="J727" s="12">
        <v>6</v>
      </c>
      <c r="K727" s="12" t="s">
        <v>1075</v>
      </c>
      <c r="L727" s="15" t="s">
        <v>1076</v>
      </c>
      <c r="M727" s="27" t="s">
        <v>1000</v>
      </c>
      <c r="N727" s="26" t="str">
        <f>VLOOKUP(B727,'Concise Lot Description'!187:1189,6)</f>
        <v>https://www.sothebys.com/en/buy/auction/2022/american-muscle-rare-whiskey-bourbon-rye/orphan-barrel-barterhouse-20-year-old-90-2-proof-7</v>
      </c>
    </row>
    <row r="728" spans="1:14" x14ac:dyDescent="0.25">
      <c r="A728" s="24"/>
      <c r="B728" s="12">
        <v>712</v>
      </c>
      <c r="C728" s="13" t="str">
        <f t="shared" si="0"/>
        <v>Orphan Barrel Forged Oak 15 Year Old 90.5 proof NV (6 BT75)</v>
      </c>
      <c r="D728" s="14">
        <v>600</v>
      </c>
      <c r="E728" s="14">
        <v>1200</v>
      </c>
      <c r="F728" s="15" t="s">
        <v>2038</v>
      </c>
      <c r="G728" s="15" t="s">
        <v>2039</v>
      </c>
      <c r="H728" s="12" t="s">
        <v>1073</v>
      </c>
      <c r="I728" s="12" t="s">
        <v>1074</v>
      </c>
      <c r="J728" s="12">
        <v>6</v>
      </c>
      <c r="K728" s="12" t="s">
        <v>1075</v>
      </c>
      <c r="L728" s="15" t="s">
        <v>1076</v>
      </c>
      <c r="M728" s="25" t="s">
        <v>1007</v>
      </c>
      <c r="N728" s="26" t="str">
        <f>VLOOKUP(B728,'Concise Lot Description'!188:1190,6)</f>
        <v>https://www.sothebys.com/en/buy/auction/2022/american-muscle-rare-whiskey-bourbon-rye/orphan-barrel-forged-oak-15-year-old-90-5-proof-nv</v>
      </c>
    </row>
    <row r="729" spans="1:14" x14ac:dyDescent="0.25">
      <c r="A729" s="24"/>
      <c r="B729" s="12">
        <v>713</v>
      </c>
      <c r="C729" s="13" t="str">
        <f t="shared" si="0"/>
        <v>Orphan Barrel Forged Oak 15 Year Old 90.5 proof NV (6 BT75)</v>
      </c>
      <c r="D729" s="14">
        <v>600</v>
      </c>
      <c r="E729" s="14">
        <v>1200</v>
      </c>
      <c r="F729" s="15" t="s">
        <v>2040</v>
      </c>
      <c r="G729" s="15" t="s">
        <v>2039</v>
      </c>
      <c r="H729" s="12" t="s">
        <v>1073</v>
      </c>
      <c r="I729" s="12" t="s">
        <v>1074</v>
      </c>
      <c r="J729" s="12">
        <v>6</v>
      </c>
      <c r="K729" s="12" t="s">
        <v>1075</v>
      </c>
      <c r="L729" s="15" t="s">
        <v>1076</v>
      </c>
      <c r="M729" s="27" t="s">
        <v>1007</v>
      </c>
      <c r="N729" s="26" t="str">
        <f>VLOOKUP(B729,'Concise Lot Description'!189:1191,6)</f>
        <v>https://www.sothebys.com/en/buy/auction/2022/american-muscle-rare-whiskey-bourbon-rye/orphan-barrel-forged-oak-15-year-old-90-5-proof-nv-2</v>
      </c>
    </row>
    <row r="730" spans="1:14" x14ac:dyDescent="0.25">
      <c r="A730" s="24"/>
      <c r="B730" s="12">
        <v>714</v>
      </c>
      <c r="C730" s="13" t="str">
        <f t="shared" si="0"/>
        <v>Orphan Barrel Forged Oak 15 Year Old 90.5 proof NV (6 BT75)</v>
      </c>
      <c r="D730" s="14">
        <v>600</v>
      </c>
      <c r="E730" s="14">
        <v>1200</v>
      </c>
      <c r="F730" s="15" t="s">
        <v>2011</v>
      </c>
      <c r="G730" s="15" t="s">
        <v>2039</v>
      </c>
      <c r="H730" s="12" t="s">
        <v>1087</v>
      </c>
      <c r="I730" s="12" t="s">
        <v>1074</v>
      </c>
      <c r="J730" s="12">
        <v>6</v>
      </c>
      <c r="K730" s="12" t="s">
        <v>1075</v>
      </c>
      <c r="L730" s="15" t="s">
        <v>1076</v>
      </c>
      <c r="M730" s="25" t="s">
        <v>1007</v>
      </c>
      <c r="N730" s="26" t="str">
        <f>VLOOKUP(B730,'Concise Lot Description'!190:1192,6)</f>
        <v>https://www.sothebys.com/en/buy/auction/2022/american-muscle-rare-whiskey-bourbon-rye/orphan-barrel-forged-oak-15-year-old-90-5-proof-nv-3</v>
      </c>
    </row>
    <row r="731" spans="1:14" x14ac:dyDescent="0.25">
      <c r="A731" s="24"/>
      <c r="B731" s="12">
        <v>715</v>
      </c>
      <c r="C731" s="13" t="str">
        <f t="shared" si="0"/>
        <v>Orphan Barrel Forged Oak 15 Year Old 90.5 proof NV (1 BT75)</v>
      </c>
      <c r="D731" s="14">
        <v>100</v>
      </c>
      <c r="E731" s="14">
        <v>200</v>
      </c>
      <c r="F731" s="15" t="s">
        <v>2041</v>
      </c>
      <c r="G731" s="15" t="s">
        <v>2039</v>
      </c>
      <c r="H731" s="12" t="s">
        <v>1087</v>
      </c>
      <c r="I731" s="12" t="s">
        <v>1074</v>
      </c>
      <c r="J731" s="12">
        <v>1</v>
      </c>
      <c r="K731" s="12" t="s">
        <v>1075</v>
      </c>
      <c r="L731" s="15" t="s">
        <v>1076</v>
      </c>
      <c r="M731" s="27" t="s">
        <v>1011</v>
      </c>
      <c r="N731" s="26" t="str">
        <f>VLOOKUP(B731,'Concise Lot Description'!191:1193,6)</f>
        <v>https://www.sothebys.com/en/buy/auction/2022/american-muscle-rare-whiskey-bourbon-rye/orphan-barrel-forged-oak-15-year-old-90-5-proof-nv-4</v>
      </c>
    </row>
    <row r="732" spans="1:14" x14ac:dyDescent="0.25">
      <c r="A732" s="24"/>
      <c r="B732" s="12">
        <v>716</v>
      </c>
      <c r="C732" s="13" t="str">
        <f t="shared" si="0"/>
        <v>Orphan Barrel Forged Oak 15 Year Old 90.5 proof NV (1 BT75)</v>
      </c>
      <c r="D732" s="14">
        <v>100</v>
      </c>
      <c r="E732" s="14">
        <v>200</v>
      </c>
      <c r="F732" s="15" t="s">
        <v>2042</v>
      </c>
      <c r="G732" s="15" t="s">
        <v>2039</v>
      </c>
      <c r="H732" s="12" t="s">
        <v>1087</v>
      </c>
      <c r="I732" s="12" t="s">
        <v>1074</v>
      </c>
      <c r="J732" s="12">
        <v>1</v>
      </c>
      <c r="K732" s="12" t="s">
        <v>1075</v>
      </c>
      <c r="L732" s="15" t="s">
        <v>1076</v>
      </c>
      <c r="M732" s="25" t="s">
        <v>1011</v>
      </c>
      <c r="N732" s="26" t="str">
        <f>VLOOKUP(B732,'Concise Lot Description'!192:1194,6)</f>
        <v>https://www.sothebys.com/en/buy/auction/2022/american-muscle-rare-whiskey-bourbon-rye/orphan-barrel-forged-oak-15-year-old-90-5-proof-nv-5</v>
      </c>
    </row>
    <row r="733" spans="1:14" x14ac:dyDescent="0.25">
      <c r="A733" s="24"/>
      <c r="B733" s="12">
        <v>717</v>
      </c>
      <c r="C733" s="13" t="str">
        <f t="shared" si="0"/>
        <v>Orphan Barrel Forged Oak 15 Year Old 90.5 proof NV (1 BT75)</v>
      </c>
      <c r="D733" s="14">
        <v>100</v>
      </c>
      <c r="E733" s="14">
        <v>200</v>
      </c>
      <c r="F733" s="15" t="s">
        <v>2043</v>
      </c>
      <c r="G733" s="15" t="s">
        <v>2039</v>
      </c>
      <c r="H733" s="12" t="s">
        <v>1087</v>
      </c>
      <c r="I733" s="12" t="s">
        <v>1074</v>
      </c>
      <c r="J733" s="12">
        <v>1</v>
      </c>
      <c r="K733" s="12" t="s">
        <v>1075</v>
      </c>
      <c r="L733" s="15" t="s">
        <v>1076</v>
      </c>
      <c r="M733" s="27" t="s">
        <v>1011</v>
      </c>
      <c r="N733" s="26" t="str">
        <f>VLOOKUP(B733,'Concise Lot Description'!193:1195,6)</f>
        <v>https://www.sothebys.com/en/buy/auction/2022/american-muscle-rare-whiskey-bourbon-rye/orphan-barrel-forged-oak-15-year-old-90-5-proof-nv-6</v>
      </c>
    </row>
    <row r="734" spans="1:14" x14ac:dyDescent="0.25">
      <c r="A734" s="24"/>
      <c r="B734" s="12">
        <v>718</v>
      </c>
      <c r="C734" s="13" t="str">
        <f t="shared" si="0"/>
        <v>Orphan Barrel Forged Oak 15 Year Old 90.5 proof NV (1 BT75)</v>
      </c>
      <c r="D734" s="14">
        <v>100</v>
      </c>
      <c r="E734" s="14">
        <v>200</v>
      </c>
      <c r="F734" s="15" t="s">
        <v>2044</v>
      </c>
      <c r="G734" s="15" t="s">
        <v>2039</v>
      </c>
      <c r="H734" s="12" t="s">
        <v>1087</v>
      </c>
      <c r="I734" s="12" t="s">
        <v>1074</v>
      </c>
      <c r="J734" s="12">
        <v>1</v>
      </c>
      <c r="K734" s="12" t="s">
        <v>1075</v>
      </c>
      <c r="L734" s="15" t="s">
        <v>1076</v>
      </c>
      <c r="M734" s="25" t="s">
        <v>1011</v>
      </c>
      <c r="N734" s="26" t="str">
        <f>VLOOKUP(B734,'Concise Lot Description'!194:1196,6)</f>
        <v>https://www.sothebys.com/en/buy/auction/2022/american-muscle-rare-whiskey-bourbon-rye/orphan-barrel-forged-oak-15-year-old-90-5-proof-nv-7</v>
      </c>
    </row>
    <row r="735" spans="1:14" x14ac:dyDescent="0.25">
      <c r="A735" s="24"/>
      <c r="B735" s="12">
        <v>719</v>
      </c>
      <c r="C735" s="13" t="str">
        <f t="shared" si="0"/>
        <v>Orphan Barrel Forged Oak 15 Year Old 90.5 proof NV (1 BT75)</v>
      </c>
      <c r="D735" s="14">
        <v>100</v>
      </c>
      <c r="E735" s="14">
        <v>200</v>
      </c>
      <c r="F735" s="15" t="s">
        <v>2045</v>
      </c>
      <c r="G735" s="15" t="s">
        <v>2039</v>
      </c>
      <c r="H735" s="12" t="s">
        <v>1087</v>
      </c>
      <c r="I735" s="12" t="s">
        <v>1074</v>
      </c>
      <c r="J735" s="12">
        <v>1</v>
      </c>
      <c r="K735" s="12" t="s">
        <v>1075</v>
      </c>
      <c r="L735" s="15" t="s">
        <v>1076</v>
      </c>
      <c r="M735" s="27" t="s">
        <v>1011</v>
      </c>
      <c r="N735" s="26" t="str">
        <f>VLOOKUP(B735,'Concise Lot Description'!195:1197,6)</f>
        <v>https://www.sothebys.com/en/buy/auction/2022/american-muscle-rare-whiskey-bourbon-rye/orphan-barrel-forged-oak-15-year-old-90-5-proof-nv-8</v>
      </c>
    </row>
    <row r="736" spans="1:14" x14ac:dyDescent="0.25">
      <c r="A736" s="24"/>
      <c r="B736" s="12">
        <v>720</v>
      </c>
      <c r="C736" s="13" t="str">
        <f t="shared" si="0"/>
        <v>Orphan Barrel Gifted Horse 115 proof NV (12 BT75)</v>
      </c>
      <c r="D736" s="14">
        <v>1200</v>
      </c>
      <c r="E736" s="14">
        <v>2400</v>
      </c>
      <c r="F736" s="15" t="s">
        <v>1087</v>
      </c>
      <c r="G736" s="15" t="s">
        <v>2046</v>
      </c>
      <c r="H736" s="12" t="s">
        <v>1087</v>
      </c>
      <c r="I736" s="12" t="s">
        <v>1074</v>
      </c>
      <c r="J736" s="12">
        <v>12</v>
      </c>
      <c r="K736" s="12" t="s">
        <v>1075</v>
      </c>
      <c r="L736" s="15" t="s">
        <v>1076</v>
      </c>
      <c r="M736" s="25" t="s">
        <v>1017</v>
      </c>
      <c r="N736" s="26" t="str">
        <f>VLOOKUP(B736,'Concise Lot Description'!196:1198,6)</f>
        <v>https://www.sothebys.com/en/buy/auction/2022/american-muscle-rare-whiskey-bourbon-rye/orphan-barrel-gifted-horse-115-proof-nv-12-bt75</v>
      </c>
    </row>
    <row r="737" spans="1:14" x14ac:dyDescent="0.25">
      <c r="A737" s="24"/>
      <c r="B737" s="12">
        <v>721</v>
      </c>
      <c r="C737" s="13" t="str">
        <f t="shared" si="0"/>
        <v>Orphan Barrel Gifted Horse 115 proof NV (6 BT75)</v>
      </c>
      <c r="D737" s="14">
        <v>600</v>
      </c>
      <c r="E737" s="14">
        <v>1200</v>
      </c>
      <c r="F737" s="15" t="s">
        <v>2047</v>
      </c>
      <c r="G737" s="15" t="s">
        <v>2046</v>
      </c>
      <c r="H737" s="12" t="s">
        <v>1073</v>
      </c>
      <c r="I737" s="12" t="s">
        <v>1074</v>
      </c>
      <c r="J737" s="12">
        <v>6</v>
      </c>
      <c r="K737" s="12" t="s">
        <v>1075</v>
      </c>
      <c r="L737" s="15" t="s">
        <v>1076</v>
      </c>
      <c r="M737" s="27" t="s">
        <v>1019</v>
      </c>
      <c r="N737" s="26" t="str">
        <f>VLOOKUP(B737,'Concise Lot Description'!197:1199,6)</f>
        <v>https://www.sothebys.com/en/buy/auction/2022/american-muscle-rare-whiskey-bourbon-rye/orphan-barrel-gifted-horse-115-proof-nv-6-bt75-4</v>
      </c>
    </row>
    <row r="738" spans="1:14" x14ac:dyDescent="0.25">
      <c r="A738" s="24"/>
      <c r="B738" s="12">
        <v>722</v>
      </c>
      <c r="C738" s="13" t="str">
        <f t="shared" si="0"/>
        <v>Orphan Barrel Gifted Horse 115 proof NV (6 BT75)</v>
      </c>
      <c r="D738" s="14">
        <v>600</v>
      </c>
      <c r="E738" s="14">
        <v>1200</v>
      </c>
      <c r="F738" s="15" t="s">
        <v>2036</v>
      </c>
      <c r="G738" s="15" t="s">
        <v>2046</v>
      </c>
      <c r="H738" s="12" t="s">
        <v>1087</v>
      </c>
      <c r="I738" s="12" t="s">
        <v>1074</v>
      </c>
      <c r="J738" s="12">
        <v>6</v>
      </c>
      <c r="K738" s="12" t="s">
        <v>1075</v>
      </c>
      <c r="L738" s="15" t="s">
        <v>1076</v>
      </c>
      <c r="M738" s="25" t="s">
        <v>1019</v>
      </c>
      <c r="N738" s="26" t="str">
        <f>VLOOKUP(B738,'Concise Lot Description'!198:1200,6)</f>
        <v>https://www.sothebys.com/en/buy/auction/2022/american-muscle-rare-whiskey-bourbon-rye/orphan-barrel-gifted-horse-115-proof-nv-6-bt75</v>
      </c>
    </row>
    <row r="739" spans="1:14" x14ac:dyDescent="0.25">
      <c r="A739" s="24"/>
      <c r="B739" s="12">
        <v>723</v>
      </c>
      <c r="C739" s="13" t="str">
        <f t="shared" si="0"/>
        <v>Orphan Barrel Gifted Horse 115 proof NV (6 BT75)</v>
      </c>
      <c r="D739" s="14">
        <v>600</v>
      </c>
      <c r="E739" s="14">
        <v>1200</v>
      </c>
      <c r="F739" s="15" t="s">
        <v>2036</v>
      </c>
      <c r="G739" s="15" t="s">
        <v>2046</v>
      </c>
      <c r="H739" s="12" t="s">
        <v>1087</v>
      </c>
      <c r="I739" s="12" t="s">
        <v>1074</v>
      </c>
      <c r="J739" s="12">
        <v>6</v>
      </c>
      <c r="K739" s="12" t="s">
        <v>1075</v>
      </c>
      <c r="L739" s="15" t="s">
        <v>1076</v>
      </c>
      <c r="M739" s="27" t="s">
        <v>1019</v>
      </c>
      <c r="N739" s="26" t="str">
        <f>VLOOKUP(B739,'Concise Lot Description'!199:1201,6)</f>
        <v>https://www.sothebys.com/en/buy/auction/2022/american-muscle-rare-whiskey-bourbon-rye/orphan-barrel-gifted-horse-115-proof-nv-6-bt75-2</v>
      </c>
    </row>
    <row r="740" spans="1:14" x14ac:dyDescent="0.25">
      <c r="A740" s="24"/>
      <c r="B740" s="12">
        <v>724</v>
      </c>
      <c r="C740" s="13" t="str">
        <f t="shared" si="0"/>
        <v>Orphan Barrel Gifted Horse 115 proof NV (6 BT75)</v>
      </c>
      <c r="D740" s="14">
        <v>600</v>
      </c>
      <c r="E740" s="14">
        <v>1200</v>
      </c>
      <c r="F740" s="15" t="s">
        <v>2036</v>
      </c>
      <c r="G740" s="15" t="s">
        <v>2046</v>
      </c>
      <c r="H740" s="12" t="s">
        <v>1087</v>
      </c>
      <c r="I740" s="12" t="s">
        <v>1074</v>
      </c>
      <c r="J740" s="12">
        <v>6</v>
      </c>
      <c r="K740" s="12" t="s">
        <v>1075</v>
      </c>
      <c r="L740" s="15" t="s">
        <v>1076</v>
      </c>
      <c r="M740" s="25" t="s">
        <v>1019</v>
      </c>
      <c r="N740" s="26" t="str">
        <f>VLOOKUP(B740,'Concise Lot Description'!200:1202,6)</f>
        <v>https://www.sothebys.com/en/buy/auction/2022/american-muscle-rare-whiskey-bourbon-rye/orphan-barrel-gifted-horse-115-proof-nv-6-bt75-3</v>
      </c>
    </row>
    <row r="741" spans="1:14" x14ac:dyDescent="0.25">
      <c r="A741" s="24"/>
      <c r="B741" s="12">
        <v>725</v>
      </c>
      <c r="C741" s="13" t="str">
        <f t="shared" si="0"/>
        <v>Orphan Barrel Gifted Horse 115 proof NV (1 BT75)</v>
      </c>
      <c r="D741" s="14">
        <v>100</v>
      </c>
      <c r="E741" s="14">
        <v>200</v>
      </c>
      <c r="F741" s="15" t="s">
        <v>2048</v>
      </c>
      <c r="G741" s="15" t="s">
        <v>2046</v>
      </c>
      <c r="H741" s="12" t="s">
        <v>1087</v>
      </c>
      <c r="I741" s="12" t="s">
        <v>1074</v>
      </c>
      <c r="J741" s="12">
        <v>1</v>
      </c>
      <c r="K741" s="12" t="s">
        <v>1075</v>
      </c>
      <c r="L741" s="15" t="s">
        <v>1076</v>
      </c>
      <c r="M741" s="27" t="s">
        <v>1024</v>
      </c>
      <c r="N741" s="26" t="str">
        <f>VLOOKUP(B741,'Concise Lot Description'!201:1203,6)</f>
        <v>https://www.sothebys.com/en/buy/auction/2022/american-muscle-rare-whiskey-bourbon-rye/orphan-barrel-gifted-horse-115-proof-nv-1-bt75</v>
      </c>
    </row>
    <row r="742" spans="1:14" x14ac:dyDescent="0.25">
      <c r="A742" s="24"/>
      <c r="B742" s="12">
        <v>726</v>
      </c>
      <c r="C742" s="13" t="str">
        <f t="shared" si="0"/>
        <v>Orphan Barrel Gifted Horse 115 proof NV (1 BT75)</v>
      </c>
      <c r="D742" s="14">
        <v>100</v>
      </c>
      <c r="E742" s="14">
        <v>200</v>
      </c>
      <c r="F742" s="15" t="s">
        <v>2049</v>
      </c>
      <c r="G742" s="15" t="s">
        <v>2046</v>
      </c>
      <c r="H742" s="12" t="s">
        <v>1087</v>
      </c>
      <c r="I742" s="12" t="s">
        <v>1074</v>
      </c>
      <c r="J742" s="12">
        <v>1</v>
      </c>
      <c r="K742" s="12" t="s">
        <v>1075</v>
      </c>
      <c r="L742" s="15" t="s">
        <v>1076</v>
      </c>
      <c r="M742" s="25" t="s">
        <v>1024</v>
      </c>
      <c r="N742" s="26" t="str">
        <f>VLOOKUP(B742,'Concise Lot Description'!202:1204,6)</f>
        <v>https://www.sothebys.com/en/buy/auction/2022/american-muscle-rare-whiskey-bourbon-rye/orphan-barrel-gifted-horse-115-proof-nv-1-bt75-2</v>
      </c>
    </row>
    <row r="743" spans="1:14" x14ac:dyDescent="0.25">
      <c r="A743" s="24"/>
      <c r="B743" s="12">
        <v>727</v>
      </c>
      <c r="C743" s="13" t="str">
        <f t="shared" si="0"/>
        <v>Orphan Barrel Gifted Horse 115 proof NV (1 BT75)</v>
      </c>
      <c r="D743" s="14">
        <v>100</v>
      </c>
      <c r="E743" s="14">
        <v>200</v>
      </c>
      <c r="F743" s="15" t="s">
        <v>2050</v>
      </c>
      <c r="G743" s="15" t="s">
        <v>2046</v>
      </c>
      <c r="H743" s="12" t="s">
        <v>1087</v>
      </c>
      <c r="I743" s="12" t="s">
        <v>1074</v>
      </c>
      <c r="J743" s="12">
        <v>1</v>
      </c>
      <c r="K743" s="12" t="s">
        <v>1075</v>
      </c>
      <c r="L743" s="15" t="s">
        <v>1076</v>
      </c>
      <c r="M743" s="27" t="s">
        <v>1024</v>
      </c>
      <c r="N743" s="26" t="str">
        <f>VLOOKUP(B743,'Concise Lot Description'!203:1205,6)</f>
        <v>https://www.sothebys.com/en/buy/auction/2022/american-muscle-rare-whiskey-bourbon-rye/orphan-barrel-gifted-horse-115-proof-nv-1-bt75-3</v>
      </c>
    </row>
    <row r="744" spans="1:14" x14ac:dyDescent="0.25">
      <c r="A744" s="24"/>
      <c r="B744" s="12">
        <v>728</v>
      </c>
      <c r="C744" s="13" t="str">
        <f t="shared" si="0"/>
        <v>Parker's Heritage Collection 10th Edition 24 Year Old 100 proof NV (6 BT75)</v>
      </c>
      <c r="D744" s="14">
        <v>2400</v>
      </c>
      <c r="E744" s="14">
        <v>3500</v>
      </c>
      <c r="F744" s="15" t="s">
        <v>2051</v>
      </c>
      <c r="G744" s="15" t="s">
        <v>1750</v>
      </c>
      <c r="H744" s="12" t="s">
        <v>1087</v>
      </c>
      <c r="I744" s="12" t="s">
        <v>1074</v>
      </c>
      <c r="J744" s="12">
        <v>6</v>
      </c>
      <c r="K744" s="12" t="s">
        <v>1075</v>
      </c>
      <c r="L744" s="15" t="s">
        <v>1076</v>
      </c>
      <c r="M744" s="25" t="s">
        <v>1028</v>
      </c>
      <c r="N744" s="26" t="str">
        <f>VLOOKUP(B744,'Concise Lot Description'!204:1206,6)</f>
        <v>https://www.sothebys.com/en/buy/auction/2022/american-muscle-rare-whiskey-bourbon-rye/parkers-heritage-collection-10th-edition-24-year-6</v>
      </c>
    </row>
    <row r="745" spans="1:14" x14ac:dyDescent="0.25">
      <c r="A745" s="24"/>
      <c r="B745" s="12">
        <v>729</v>
      </c>
      <c r="C745" s="13" t="str">
        <f t="shared" si="0"/>
        <v>Parker's Heritage Collection 10th Edition 24 Year Old 100 proof 1990 (1 BT75)</v>
      </c>
      <c r="D745" s="14">
        <v>400</v>
      </c>
      <c r="E745" s="14">
        <v>600</v>
      </c>
      <c r="F745" s="15" t="s">
        <v>2052</v>
      </c>
      <c r="G745" s="15" t="s">
        <v>1750</v>
      </c>
      <c r="H745" s="12" t="s">
        <v>1087</v>
      </c>
      <c r="I745" s="12">
        <v>1990</v>
      </c>
      <c r="J745" s="12">
        <v>1</v>
      </c>
      <c r="K745" s="12" t="s">
        <v>1075</v>
      </c>
      <c r="L745" s="15" t="s">
        <v>1076</v>
      </c>
      <c r="M745" s="27" t="s">
        <v>1030</v>
      </c>
      <c r="N745" s="26" t="str">
        <f>VLOOKUP(B745,'Concise Lot Description'!205:1207,6)</f>
        <v>https://www.sothebys.com/en/buy/auction/2022/american-muscle-rare-whiskey-bourbon-rye/parkers-heritage-collection-10th-edition-24-year-7</v>
      </c>
    </row>
    <row r="746" spans="1:14" x14ac:dyDescent="0.25">
      <c r="A746" s="24"/>
      <c r="B746" s="12">
        <v>730</v>
      </c>
      <c r="C746" s="13" t="str">
        <f t="shared" si="0"/>
        <v>Parker's Heritage Collection 10th Edition 24 Year Old 100 proof 1990 (1 BT75)</v>
      </c>
      <c r="D746" s="14">
        <v>400</v>
      </c>
      <c r="E746" s="14">
        <v>600</v>
      </c>
      <c r="F746" s="15" t="s">
        <v>2052</v>
      </c>
      <c r="G746" s="15" t="s">
        <v>1750</v>
      </c>
      <c r="H746" s="12" t="s">
        <v>1087</v>
      </c>
      <c r="I746" s="12">
        <v>1990</v>
      </c>
      <c r="J746" s="12">
        <v>1</v>
      </c>
      <c r="K746" s="12" t="s">
        <v>1075</v>
      </c>
      <c r="L746" s="15" t="s">
        <v>1076</v>
      </c>
      <c r="M746" s="25" t="s">
        <v>1030</v>
      </c>
      <c r="N746" s="26" t="str">
        <f>VLOOKUP(B746,'Concise Lot Description'!206:1208,6)</f>
        <v>https://www.sothebys.com/en/buy/auction/2022/american-muscle-rare-whiskey-bourbon-rye/parkers-heritage-collection-10th-edition-24-year-8</v>
      </c>
    </row>
    <row r="747" spans="1:14" x14ac:dyDescent="0.25">
      <c r="A747" s="24"/>
      <c r="B747" s="12">
        <v>731</v>
      </c>
      <c r="C747" s="13" t="str">
        <f t="shared" si="0"/>
        <v>Parker's Heritage Collection 10th Edition 24 Year Old 100 proof 1991 (1 BT75)</v>
      </c>
      <c r="D747" s="14">
        <v>400</v>
      </c>
      <c r="E747" s="14">
        <v>600</v>
      </c>
      <c r="F747" s="15" t="s">
        <v>2053</v>
      </c>
      <c r="G747" s="15" t="s">
        <v>1750</v>
      </c>
      <c r="H747" s="12" t="s">
        <v>1087</v>
      </c>
      <c r="I747" s="12">
        <v>1991</v>
      </c>
      <c r="J747" s="12">
        <v>1</v>
      </c>
      <c r="K747" s="12" t="s">
        <v>1075</v>
      </c>
      <c r="L747" s="15" t="s">
        <v>1076</v>
      </c>
      <c r="M747" s="27" t="s">
        <v>722</v>
      </c>
      <c r="N747" s="26" t="str">
        <f>VLOOKUP(B747,'Concise Lot Description'!207:1209,6)</f>
        <v>https://www.sothebys.com/en/buy/auction/2022/american-muscle-rare-whiskey-bourbon-rye/parkers-heritage-collection-10th-edition-24-year-9</v>
      </c>
    </row>
    <row r="748" spans="1:14" x14ac:dyDescent="0.25">
      <c r="A748" s="24"/>
      <c r="B748" s="12">
        <v>732</v>
      </c>
      <c r="C748" s="13" t="str">
        <f t="shared" si="0"/>
        <v>Parker's Heritage Collection 9th Edition 8 Year Old 108 proof NV (6 BT75)</v>
      </c>
      <c r="D748" s="14">
        <v>900</v>
      </c>
      <c r="E748" s="14">
        <v>1500</v>
      </c>
      <c r="F748" s="15" t="s">
        <v>2054</v>
      </c>
      <c r="G748" s="15" t="s">
        <v>2055</v>
      </c>
      <c r="H748" s="12" t="s">
        <v>1087</v>
      </c>
      <c r="I748" s="12" t="s">
        <v>1074</v>
      </c>
      <c r="J748" s="12">
        <v>6</v>
      </c>
      <c r="K748" s="12" t="s">
        <v>1075</v>
      </c>
      <c r="L748" s="15" t="s">
        <v>1076</v>
      </c>
      <c r="M748" s="25" t="s">
        <v>1034</v>
      </c>
      <c r="N748" s="26" t="str">
        <f>VLOOKUP(B748,'Concise Lot Description'!208:1210,6)</f>
        <v>https://www.sothebys.com/en/buy/auction/2022/american-muscle-rare-whiskey-bourbon-rye/parkers-heritage-collection-8-year-old-9th-edition</v>
      </c>
    </row>
    <row r="749" spans="1:14" x14ac:dyDescent="0.25">
      <c r="A749" s="24"/>
      <c r="B749" s="12">
        <v>733</v>
      </c>
      <c r="C749" s="13" t="str">
        <f t="shared" si="0"/>
        <v>Parker's Heritage Collection 9th Edition 8 Year Old 108 proof NV (3 BT75)</v>
      </c>
      <c r="D749" s="14">
        <v>450</v>
      </c>
      <c r="E749" s="14">
        <v>750</v>
      </c>
      <c r="F749" s="15" t="s">
        <v>2056</v>
      </c>
      <c r="G749" s="15" t="s">
        <v>2055</v>
      </c>
      <c r="H749" s="12" t="s">
        <v>1087</v>
      </c>
      <c r="I749" s="12" t="s">
        <v>1074</v>
      </c>
      <c r="J749" s="12">
        <v>3</v>
      </c>
      <c r="K749" s="12" t="s">
        <v>1075</v>
      </c>
      <c r="L749" s="15" t="s">
        <v>1076</v>
      </c>
      <c r="M749" s="27" t="s">
        <v>1036</v>
      </c>
      <c r="N749" s="26" t="str">
        <f>VLOOKUP(B749,'Concise Lot Description'!209:1211,6)</f>
        <v>https://www.sothebys.com/en/buy/auction/2022/american-muscle-rare-whiskey-bourbon-rye/parkers-heritage-collection-8-year-old-9th-edition-3</v>
      </c>
    </row>
    <row r="750" spans="1:14" x14ac:dyDescent="0.25">
      <c r="A750" s="24"/>
      <c r="B750" s="12">
        <v>734</v>
      </c>
      <c r="C750" s="13" t="str">
        <f t="shared" si="0"/>
        <v>Parker's Heritage Collection 9th Edition 8 Year Old 108 proof NV (3 BT75)</v>
      </c>
      <c r="D750" s="14">
        <v>450</v>
      </c>
      <c r="E750" s="14">
        <v>750</v>
      </c>
      <c r="F750" s="15" t="s">
        <v>2056</v>
      </c>
      <c r="G750" s="15" t="s">
        <v>2055</v>
      </c>
      <c r="H750" s="12" t="s">
        <v>1087</v>
      </c>
      <c r="I750" s="12" t="s">
        <v>1074</v>
      </c>
      <c r="J750" s="12">
        <v>3</v>
      </c>
      <c r="K750" s="12" t="s">
        <v>1075</v>
      </c>
      <c r="L750" s="15" t="s">
        <v>1076</v>
      </c>
      <c r="M750" s="25" t="s">
        <v>1036</v>
      </c>
      <c r="N750" s="26" t="str">
        <f>VLOOKUP(B750,'Concise Lot Description'!210:1212,6)</f>
        <v>https://www.sothebys.com/en/buy/auction/2022/american-muscle-rare-whiskey-bourbon-rye/parkers-heritage-collection-8-year-old-9th-edition-2</v>
      </c>
    </row>
    <row r="751" spans="1:14" x14ac:dyDescent="0.25">
      <c r="A751" s="24"/>
      <c r="B751" s="12">
        <v>735</v>
      </c>
      <c r="C751" s="13" t="str">
        <f t="shared" si="0"/>
        <v>Parker's Heritage Collection 9th Edition 8 Year Old 108 proof NV (1 BT75)</v>
      </c>
      <c r="D751" s="14">
        <v>150</v>
      </c>
      <c r="E751" s="14">
        <v>250</v>
      </c>
      <c r="F751" s="15" t="s">
        <v>2057</v>
      </c>
      <c r="G751" s="15" t="s">
        <v>2055</v>
      </c>
      <c r="H751" s="12" t="s">
        <v>1087</v>
      </c>
      <c r="I751" s="12" t="s">
        <v>1074</v>
      </c>
      <c r="J751" s="12">
        <v>1</v>
      </c>
      <c r="K751" s="12" t="s">
        <v>1075</v>
      </c>
      <c r="L751" s="15" t="s">
        <v>1076</v>
      </c>
      <c r="M751" s="27" t="s">
        <v>1039</v>
      </c>
      <c r="N751" s="26" t="str">
        <f>VLOOKUP(B751,'Concise Lot Description'!211:1213,6)</f>
        <v>https://www.sothebys.com/en/buy/auction/2022/american-muscle-rare-whiskey-bourbon-rye/parkers-heritage-collection-8-year-old-9th-edition-4</v>
      </c>
    </row>
    <row r="752" spans="1:14" x14ac:dyDescent="0.25">
      <c r="A752" s="24"/>
      <c r="B752" s="12">
        <v>736</v>
      </c>
      <c r="C752" s="13" t="str">
        <f t="shared" si="0"/>
        <v>Parker's Heritage Collection 9th Edition 8 Year Old 108 proof NV (1 BT75)</v>
      </c>
      <c r="D752" s="14">
        <v>150</v>
      </c>
      <c r="E752" s="14">
        <v>250</v>
      </c>
      <c r="F752" s="15" t="s">
        <v>2057</v>
      </c>
      <c r="G752" s="15" t="s">
        <v>2055</v>
      </c>
      <c r="H752" s="12" t="s">
        <v>1087</v>
      </c>
      <c r="I752" s="12" t="s">
        <v>1074</v>
      </c>
      <c r="J752" s="12">
        <v>1</v>
      </c>
      <c r="K752" s="12" t="s">
        <v>1075</v>
      </c>
      <c r="L752" s="15" t="s">
        <v>1076</v>
      </c>
      <c r="M752" s="25" t="s">
        <v>1039</v>
      </c>
      <c r="N752" s="26" t="str">
        <f>VLOOKUP(B752,'Concise Lot Description'!212:1214,6)</f>
        <v>https://www.sothebys.com/en/buy/auction/2022/american-muscle-rare-whiskey-bourbon-rye/parkers-heritage-collection-8-year-old-9th-edition-5</v>
      </c>
    </row>
    <row r="753" spans="1:14" x14ac:dyDescent="0.25">
      <c r="A753" s="24"/>
      <c r="B753" s="12">
        <v>737</v>
      </c>
      <c r="C753" s="13" t="str">
        <f t="shared" si="0"/>
        <v>Stagg Jr 134.4 proof NV (3 BT75)</v>
      </c>
      <c r="D753" s="14">
        <v>1500</v>
      </c>
      <c r="E753" s="14">
        <v>2000</v>
      </c>
      <c r="F753" s="15" t="s">
        <v>2058</v>
      </c>
      <c r="G753" s="15" t="s">
        <v>2059</v>
      </c>
      <c r="H753" s="12" t="s">
        <v>1087</v>
      </c>
      <c r="I753" s="12" t="s">
        <v>1074</v>
      </c>
      <c r="J753" s="12">
        <v>3</v>
      </c>
      <c r="K753" s="12" t="s">
        <v>1075</v>
      </c>
      <c r="L753" s="15" t="s">
        <v>1076</v>
      </c>
      <c r="M753" s="27" t="s">
        <v>1042</v>
      </c>
      <c r="N753" s="26" t="str">
        <f>VLOOKUP(B753,'Concise Lot Description'!213:1215,6)</f>
        <v>https://www.sothebys.com/en/buy/auction/2022/american-muscle-rare-whiskey-bourbon-rye/stagg-jr-134-4-proof-nv-3-bt75</v>
      </c>
    </row>
    <row r="754" spans="1:14" x14ac:dyDescent="0.25">
      <c r="A754" s="24"/>
      <c r="B754" s="12">
        <v>738</v>
      </c>
      <c r="C754" s="13" t="str">
        <f t="shared" si="0"/>
        <v>Stagg Jr 134.4 proof NV (1 BT75)</v>
      </c>
      <c r="D754" s="14">
        <v>500</v>
      </c>
      <c r="E754" s="14">
        <v>700</v>
      </c>
      <c r="F754" s="15" t="s">
        <v>2060</v>
      </c>
      <c r="G754" s="15" t="s">
        <v>2059</v>
      </c>
      <c r="H754" s="12" t="s">
        <v>1087</v>
      </c>
      <c r="I754" s="12" t="s">
        <v>1074</v>
      </c>
      <c r="J754" s="12">
        <v>1</v>
      </c>
      <c r="K754" s="12" t="s">
        <v>1075</v>
      </c>
      <c r="L754" s="15" t="s">
        <v>1076</v>
      </c>
      <c r="M754" s="25" t="s">
        <v>1044</v>
      </c>
      <c r="N754" s="26" t="str">
        <f>VLOOKUP(B754,'Concise Lot Description'!214:1216,6)</f>
        <v>https://www.sothebys.com/en/buy/auction/2022/american-muscle-rare-whiskey-bourbon-rye/stagg-jr-134-4-proof-nv-1-bt75</v>
      </c>
    </row>
    <row r="755" spans="1:14" x14ac:dyDescent="0.25">
      <c r="A755" s="24"/>
      <c r="B755" s="12">
        <v>739</v>
      </c>
      <c r="C755" s="13" t="str">
        <f t="shared" si="0"/>
        <v>Stagg Jr 134.4 proof NV (1 BT75)</v>
      </c>
      <c r="D755" s="14">
        <v>500</v>
      </c>
      <c r="E755" s="14">
        <v>700</v>
      </c>
      <c r="F755" s="15" t="s">
        <v>2060</v>
      </c>
      <c r="G755" s="15" t="s">
        <v>2059</v>
      </c>
      <c r="H755" s="12" t="s">
        <v>1087</v>
      </c>
      <c r="I755" s="12" t="s">
        <v>1074</v>
      </c>
      <c r="J755" s="12">
        <v>1</v>
      </c>
      <c r="K755" s="12" t="s">
        <v>1075</v>
      </c>
      <c r="L755" s="15" t="s">
        <v>1076</v>
      </c>
      <c r="M755" s="27" t="s">
        <v>1044</v>
      </c>
      <c r="N755" s="26" t="str">
        <f>VLOOKUP(B755,'Concise Lot Description'!215:1217,6)</f>
        <v>https://www.sothebys.com/en/buy/auction/2022/american-muscle-rare-whiskey-bourbon-rye/stagg-jr-134-4-proof-nv-1-bt75-2</v>
      </c>
    </row>
    <row r="756" spans="1:14" x14ac:dyDescent="0.25">
      <c r="A756" s="24"/>
      <c r="B756" s="12">
        <v>740</v>
      </c>
      <c r="C756" s="13" t="str">
        <f t="shared" si="0"/>
        <v>Stagg Jr 132.2 proof NV (3 BT75)</v>
      </c>
      <c r="D756" s="14">
        <v>300</v>
      </c>
      <c r="E756" s="14">
        <v>600</v>
      </c>
      <c r="F756" s="15" t="s">
        <v>2061</v>
      </c>
      <c r="G756" s="15" t="s">
        <v>2062</v>
      </c>
      <c r="H756" s="12" t="s">
        <v>1087</v>
      </c>
      <c r="I756" s="12" t="s">
        <v>1074</v>
      </c>
      <c r="J756" s="12">
        <v>3</v>
      </c>
      <c r="K756" s="12" t="s">
        <v>1075</v>
      </c>
      <c r="L756" s="15" t="s">
        <v>1076</v>
      </c>
      <c r="M756" s="25" t="s">
        <v>1047</v>
      </c>
      <c r="N756" s="26" t="str">
        <f>VLOOKUP(B756,'Concise Lot Description'!216:1218,6)</f>
        <v>https://www.sothebys.com/en/buy/auction/2022/american-muscle-rare-whiskey-bourbon-rye/stagg-jr-132-2-proof-nv-3-bt75</v>
      </c>
    </row>
    <row r="757" spans="1:14" x14ac:dyDescent="0.25">
      <c r="A757" s="24"/>
      <c r="B757" s="12">
        <v>741</v>
      </c>
      <c r="C757" s="13" t="str">
        <f t="shared" si="0"/>
        <v>Stagg Jr 132.2 proof NV (1 BT75)</v>
      </c>
      <c r="D757" s="14">
        <v>100</v>
      </c>
      <c r="E757" s="14">
        <v>200</v>
      </c>
      <c r="F757" s="15" t="s">
        <v>2063</v>
      </c>
      <c r="G757" s="15" t="s">
        <v>2062</v>
      </c>
      <c r="H757" s="12" t="s">
        <v>1087</v>
      </c>
      <c r="I757" s="12" t="s">
        <v>1074</v>
      </c>
      <c r="J757" s="12">
        <v>1</v>
      </c>
      <c r="K757" s="12" t="s">
        <v>1075</v>
      </c>
      <c r="L757" s="15" t="s">
        <v>1076</v>
      </c>
      <c r="M757" s="27" t="s">
        <v>1049</v>
      </c>
      <c r="N757" s="26" t="str">
        <f>VLOOKUP(B757,'Concise Lot Description'!217:1219,6)</f>
        <v>https://www.sothebys.com/en/buy/auction/2022/american-muscle-rare-whiskey-bourbon-rye/stagg-jr-132-2-proof-nv-1-bt75</v>
      </c>
    </row>
    <row r="758" spans="1:14" x14ac:dyDescent="0.25">
      <c r="A758" s="24"/>
      <c r="B758" s="12">
        <v>742</v>
      </c>
      <c r="C758" s="13" t="str">
        <f t="shared" si="0"/>
        <v>Stagg Jr 132.2 proof NV (1 BT75)</v>
      </c>
      <c r="D758" s="14">
        <v>100</v>
      </c>
      <c r="E758" s="14">
        <v>200</v>
      </c>
      <c r="F758" s="15" t="s">
        <v>2063</v>
      </c>
      <c r="G758" s="15" t="s">
        <v>2062</v>
      </c>
      <c r="H758" s="12" t="s">
        <v>1087</v>
      </c>
      <c r="I758" s="12" t="s">
        <v>1074</v>
      </c>
      <c r="J758" s="12">
        <v>1</v>
      </c>
      <c r="K758" s="12" t="s">
        <v>1075</v>
      </c>
      <c r="L758" s="15" t="s">
        <v>1076</v>
      </c>
      <c r="M758" s="25" t="s">
        <v>1049</v>
      </c>
      <c r="N758" s="26" t="str">
        <f>VLOOKUP(B758,'Concise Lot Description'!218:1220,6)</f>
        <v>https://www.sothebys.com/en/buy/auction/2022/american-muscle-rare-whiskey-bourbon-rye/stagg-jr-132-2-proof-nv-1-bt75-2</v>
      </c>
    </row>
    <row r="759" spans="1:14" x14ac:dyDescent="0.25">
      <c r="A759" s="24"/>
      <c r="B759" s="12">
        <v>743</v>
      </c>
      <c r="C759" s="13" t="str">
        <f t="shared" si="0"/>
        <v>Stagg Jr 132.1 proof NV (1 BT75)</v>
      </c>
      <c r="D759" s="14">
        <v>100</v>
      </c>
      <c r="E759" s="14">
        <v>200</v>
      </c>
      <c r="F759" s="15" t="s">
        <v>2064</v>
      </c>
      <c r="G759" s="15" t="s">
        <v>2065</v>
      </c>
      <c r="H759" s="12" t="s">
        <v>1087</v>
      </c>
      <c r="I759" s="12" t="s">
        <v>1074</v>
      </c>
      <c r="J759" s="12">
        <v>1</v>
      </c>
      <c r="K759" s="12" t="s">
        <v>1075</v>
      </c>
      <c r="L759" s="15" t="s">
        <v>1076</v>
      </c>
      <c r="M759" s="27" t="s">
        <v>1052</v>
      </c>
      <c r="N759" s="26" t="str">
        <f>VLOOKUP(B759,'Concise Lot Description'!219:1221,6)</f>
        <v>https://www.sothebys.com/en/buy/auction/2022/american-muscle-rare-whiskey-bourbon-rye/stagg-jr-132-1-proof-nv-1-bt75</v>
      </c>
    </row>
    <row r="760" spans="1:14" x14ac:dyDescent="0.25">
      <c r="A760" s="24"/>
      <c r="B760" s="12">
        <v>744</v>
      </c>
      <c r="C760" s="13" t="str">
        <f t="shared" si="0"/>
        <v>Stagg Jr 132.1 proof NV (1 BT75)</v>
      </c>
      <c r="D760" s="14">
        <v>100</v>
      </c>
      <c r="E760" s="14">
        <v>200</v>
      </c>
      <c r="F760" s="15" t="s">
        <v>2064</v>
      </c>
      <c r="G760" s="15" t="s">
        <v>2065</v>
      </c>
      <c r="H760" s="12" t="s">
        <v>1087</v>
      </c>
      <c r="I760" s="12" t="s">
        <v>1074</v>
      </c>
      <c r="J760" s="12">
        <v>1</v>
      </c>
      <c r="K760" s="12" t="s">
        <v>1075</v>
      </c>
      <c r="L760" s="15" t="s">
        <v>1076</v>
      </c>
      <c r="M760" s="25" t="s">
        <v>1052</v>
      </c>
      <c r="N760" s="26" t="str">
        <f>VLOOKUP(B760,'Concise Lot Description'!220:1222,6)</f>
        <v>https://www.sothebys.com/en/buy/auction/2022/american-muscle-rare-whiskey-bourbon-rye/stagg-jr-132-1-proof-nv-1-bt75-2</v>
      </c>
    </row>
    <row r="761" spans="1:14" x14ac:dyDescent="0.25">
      <c r="A761" s="24"/>
      <c r="B761" s="12">
        <v>745</v>
      </c>
      <c r="C761" s="13" t="str">
        <f t="shared" si="0"/>
        <v>Wild Turkey 17 Year Old Masters Keep Batch 001 86.8 proof NV (6 BT75)</v>
      </c>
      <c r="D761" s="14">
        <v>600</v>
      </c>
      <c r="E761" s="14">
        <v>1500</v>
      </c>
      <c r="F761" s="15" t="s">
        <v>2066</v>
      </c>
      <c r="G761" s="15" t="s">
        <v>2067</v>
      </c>
      <c r="H761" s="12" t="s">
        <v>1636</v>
      </c>
      <c r="I761" s="12" t="s">
        <v>1074</v>
      </c>
      <c r="J761" s="12">
        <v>6</v>
      </c>
      <c r="K761" s="12" t="s">
        <v>1075</v>
      </c>
      <c r="L761" s="15" t="s">
        <v>1076</v>
      </c>
      <c r="M761" s="27" t="s">
        <v>1055</v>
      </c>
      <c r="N761" s="26" t="str">
        <f>VLOOKUP(B761,'Concise Lot Description'!221:1223,6)</f>
        <v>https://www.sothebys.com/en/buy/auction/2022/american-muscle-rare-whiskey-bourbon-rye/wild-turkey-17-year-old-masters-keep-batch-001-86</v>
      </c>
    </row>
    <row r="762" spans="1:14" x14ac:dyDescent="0.25">
      <c r="A762" s="24"/>
      <c r="B762" s="12">
        <v>746</v>
      </c>
      <c r="C762" s="13" t="str">
        <f t="shared" si="0"/>
        <v>Wild Turkey 17 Year Old Masters Keep Batch 001 86.8 proof NV (6 BT75)</v>
      </c>
      <c r="D762" s="14">
        <v>600</v>
      </c>
      <c r="E762" s="14">
        <v>1500</v>
      </c>
      <c r="F762" s="15" t="s">
        <v>2068</v>
      </c>
      <c r="G762" s="15" t="s">
        <v>2067</v>
      </c>
      <c r="H762" s="12" t="s">
        <v>1636</v>
      </c>
      <c r="I762" s="12" t="s">
        <v>1074</v>
      </c>
      <c r="J762" s="12">
        <v>6</v>
      </c>
      <c r="K762" s="12" t="s">
        <v>1075</v>
      </c>
      <c r="L762" s="15" t="s">
        <v>1076</v>
      </c>
      <c r="M762" s="25" t="s">
        <v>1055</v>
      </c>
      <c r="N762" s="26" t="str">
        <f>VLOOKUP(B762,'Concise Lot Description'!222:1224,6)</f>
        <v>https://www.sothebys.com/en/buy/auction/2022/american-muscle-rare-whiskey-bourbon-rye/wild-turkey-17-year-old-masters-keep-batch-001-86-2</v>
      </c>
    </row>
    <row r="763" spans="1:14" x14ac:dyDescent="0.25">
      <c r="A763" s="24"/>
      <c r="B763" s="12">
        <v>747</v>
      </c>
      <c r="C763" s="13" t="str">
        <f t="shared" si="0"/>
        <v>Wild Turkey 17 Year Old Masters Keep Batch 001 86.8 proof NV (6 BT75)</v>
      </c>
      <c r="D763" s="14">
        <v>600</v>
      </c>
      <c r="E763" s="14">
        <v>1500</v>
      </c>
      <c r="F763" s="15" t="s">
        <v>2069</v>
      </c>
      <c r="G763" s="15" t="s">
        <v>2067</v>
      </c>
      <c r="H763" s="12" t="s">
        <v>1636</v>
      </c>
      <c r="I763" s="12" t="s">
        <v>1074</v>
      </c>
      <c r="J763" s="12">
        <v>6</v>
      </c>
      <c r="K763" s="12" t="s">
        <v>1075</v>
      </c>
      <c r="L763" s="15" t="s">
        <v>1076</v>
      </c>
      <c r="M763" s="27" t="s">
        <v>1055</v>
      </c>
      <c r="N763" s="26" t="str">
        <f>VLOOKUP(B763,'Concise Lot Description'!223:1225,6)</f>
        <v>https://www.sothebys.com/en/buy/auction/2022/american-muscle-rare-whiskey-bourbon-rye/wild-turkey-17-year-old-masters-keep-batch-001-86-3</v>
      </c>
    </row>
    <row r="764" spans="1:14" x14ac:dyDescent="0.25">
      <c r="A764" s="24"/>
      <c r="B764" s="12">
        <v>748</v>
      </c>
      <c r="C764" s="13" t="str">
        <f t="shared" si="0"/>
        <v>Wild Turkey 17 Year Old Masters Keep Batch 001 86.8 proof NV (6 BT75)</v>
      </c>
      <c r="D764" s="14">
        <v>600</v>
      </c>
      <c r="E764" s="14">
        <v>1500</v>
      </c>
      <c r="F764" s="15" t="s">
        <v>2070</v>
      </c>
      <c r="G764" s="15" t="s">
        <v>2067</v>
      </c>
      <c r="H764" s="12" t="s">
        <v>1636</v>
      </c>
      <c r="I764" s="12" t="s">
        <v>1074</v>
      </c>
      <c r="J764" s="12">
        <v>6</v>
      </c>
      <c r="K764" s="12" t="s">
        <v>1075</v>
      </c>
      <c r="L764" s="15" t="s">
        <v>1076</v>
      </c>
      <c r="M764" s="25" t="s">
        <v>1055</v>
      </c>
      <c r="N764" s="26" t="str">
        <f>VLOOKUP(B764,'Concise Lot Description'!224:1226,6)</f>
        <v>https://www.sothebys.com/en/buy/auction/2022/american-muscle-rare-whiskey-bourbon-rye/wild-turkey-17-year-old-masters-keep-batch-001-86-4</v>
      </c>
    </row>
    <row r="765" spans="1:14" x14ac:dyDescent="0.25">
      <c r="A765" s="24"/>
      <c r="B765" s="12">
        <v>749</v>
      </c>
      <c r="C765" s="13" t="str">
        <f t="shared" si="0"/>
        <v>Wild Turkey 17 Year Old Masters Keep Batch 001 86.8 proof NV (6 BT75)</v>
      </c>
      <c r="D765" s="14">
        <v>600</v>
      </c>
      <c r="E765" s="14">
        <v>1500</v>
      </c>
      <c r="F765" s="15" t="s">
        <v>2071</v>
      </c>
      <c r="G765" s="15" t="s">
        <v>2067</v>
      </c>
      <c r="H765" s="12" t="s">
        <v>1636</v>
      </c>
      <c r="I765" s="12" t="s">
        <v>1074</v>
      </c>
      <c r="J765" s="12">
        <v>6</v>
      </c>
      <c r="K765" s="12" t="s">
        <v>1075</v>
      </c>
      <c r="L765" s="15" t="s">
        <v>1076</v>
      </c>
      <c r="M765" s="27" t="s">
        <v>1055</v>
      </c>
      <c r="N765" s="26" t="str">
        <f>VLOOKUP(B765,'Concise Lot Description'!225:1227,6)</f>
        <v>https://www.sothebys.com/en/buy/auction/2022/american-muscle-rare-whiskey-bourbon-rye/wild-turkey-17-year-old-masters-keep-batch-001-86-5</v>
      </c>
    </row>
    <row r="766" spans="1:14" x14ac:dyDescent="0.25">
      <c r="A766" s="24"/>
      <c r="B766" s="12">
        <v>750</v>
      </c>
      <c r="C766" s="13" t="str">
        <f t="shared" si="0"/>
        <v>Wild Turkey 17 Year Old Masters Keep Batch 001 86.8 proof NV (6 BT75)</v>
      </c>
      <c r="D766" s="14">
        <v>600</v>
      </c>
      <c r="E766" s="14">
        <v>1500</v>
      </c>
      <c r="F766" s="15" t="s">
        <v>2072</v>
      </c>
      <c r="G766" s="15" t="s">
        <v>2067</v>
      </c>
      <c r="H766" s="12" t="s">
        <v>1636</v>
      </c>
      <c r="I766" s="12" t="s">
        <v>1074</v>
      </c>
      <c r="J766" s="12">
        <v>6</v>
      </c>
      <c r="K766" s="12" t="s">
        <v>1075</v>
      </c>
      <c r="L766" s="15" t="s">
        <v>1076</v>
      </c>
      <c r="M766" s="25" t="s">
        <v>1055</v>
      </c>
      <c r="N766" s="26" t="str">
        <f>VLOOKUP(B766,'Concise Lot Description'!226:1228,6)</f>
        <v>https://www.sothebys.com/en/buy/auction/2022/american-muscle-rare-whiskey-bourbon-rye/wild-turkey-17-year-old-masters-keep-batch-001-86-6</v>
      </c>
    </row>
    <row r="767" spans="1:14" ht="15.75" customHeight="1" x14ac:dyDescent="0.3">
      <c r="A767" s="18"/>
      <c r="B767" s="17"/>
      <c r="C767" s="18"/>
      <c r="D767" s="19"/>
      <c r="E767" s="19"/>
      <c r="F767" s="18"/>
      <c r="G767" s="18"/>
      <c r="H767" s="17"/>
      <c r="I767" s="17"/>
      <c r="J767" s="17"/>
      <c r="K767" s="17"/>
      <c r="L767" s="18"/>
      <c r="M767" s="29"/>
      <c r="N767" s="29"/>
    </row>
    <row r="768" spans="1:14" ht="15.75" customHeight="1" x14ac:dyDescent="0.3">
      <c r="A768" s="18"/>
      <c r="B768" s="17"/>
      <c r="C768" s="18"/>
      <c r="D768" s="19"/>
      <c r="E768" s="19"/>
      <c r="F768" s="18"/>
      <c r="G768" s="18"/>
      <c r="H768" s="17"/>
      <c r="I768" s="17"/>
      <c r="J768" s="17"/>
      <c r="K768" s="17"/>
      <c r="L768" s="18"/>
      <c r="M768" s="29"/>
      <c r="N768" s="29"/>
    </row>
    <row r="769" spans="1:14" ht="15.75" customHeight="1" x14ac:dyDescent="0.3">
      <c r="A769" s="18"/>
      <c r="B769" s="17"/>
      <c r="C769" s="18"/>
      <c r="D769" s="19"/>
      <c r="E769" s="19"/>
      <c r="F769" s="18"/>
      <c r="G769" s="18"/>
      <c r="H769" s="17"/>
      <c r="I769" s="17"/>
      <c r="J769" s="17"/>
      <c r="K769" s="17"/>
      <c r="L769" s="18"/>
      <c r="M769" s="29"/>
      <c r="N769" s="29"/>
    </row>
    <row r="770" spans="1:14" ht="15.75" customHeight="1" x14ac:dyDescent="0.3">
      <c r="A770" s="18"/>
      <c r="B770" s="17"/>
      <c r="C770" s="18"/>
      <c r="D770" s="19"/>
      <c r="E770" s="19"/>
      <c r="F770" s="18"/>
      <c r="G770" s="18"/>
      <c r="H770" s="17"/>
      <c r="I770" s="17"/>
      <c r="J770" s="17"/>
      <c r="K770" s="17"/>
      <c r="L770" s="18"/>
      <c r="M770" s="29"/>
      <c r="N770" s="29"/>
    </row>
    <row r="771" spans="1:14" ht="15.75" customHeight="1" x14ac:dyDescent="0.3">
      <c r="A771" s="18"/>
      <c r="B771" s="17"/>
      <c r="C771" s="18"/>
      <c r="D771" s="19"/>
      <c r="E771" s="19"/>
      <c r="F771" s="18"/>
      <c r="G771" s="18"/>
      <c r="H771" s="17"/>
      <c r="I771" s="17"/>
      <c r="J771" s="17"/>
      <c r="K771" s="17"/>
      <c r="L771" s="18"/>
      <c r="M771" s="29"/>
      <c r="N771" s="29"/>
    </row>
    <row r="772" spans="1:14" ht="15.75" customHeight="1" x14ac:dyDescent="0.3">
      <c r="A772" s="18"/>
      <c r="B772" s="17"/>
      <c r="C772" s="18"/>
      <c r="D772" s="19"/>
      <c r="E772" s="19"/>
      <c r="F772" s="18"/>
      <c r="G772" s="18"/>
      <c r="H772" s="17"/>
      <c r="I772" s="17"/>
      <c r="J772" s="17"/>
      <c r="K772" s="17"/>
      <c r="L772" s="18"/>
      <c r="M772" s="29"/>
      <c r="N772" s="29"/>
    </row>
    <row r="773" spans="1:14" ht="15.75" customHeight="1" x14ac:dyDescent="0.3">
      <c r="A773" s="18"/>
      <c r="B773" s="17"/>
      <c r="C773" s="18"/>
      <c r="D773" s="19"/>
      <c r="E773" s="19"/>
      <c r="F773" s="18"/>
      <c r="G773" s="18"/>
      <c r="H773" s="17"/>
      <c r="I773" s="17"/>
      <c r="J773" s="17"/>
      <c r="K773" s="17"/>
      <c r="L773" s="18"/>
      <c r="M773" s="29"/>
      <c r="N773" s="29"/>
    </row>
    <row r="774" spans="1:14" ht="15.75" customHeight="1" x14ac:dyDescent="0.3">
      <c r="A774" s="18"/>
      <c r="B774" s="17"/>
      <c r="C774" s="18"/>
      <c r="D774" s="19"/>
      <c r="E774" s="19"/>
      <c r="F774" s="18"/>
      <c r="G774" s="18"/>
      <c r="H774" s="17"/>
      <c r="I774" s="17"/>
      <c r="J774" s="17"/>
      <c r="K774" s="17"/>
      <c r="L774" s="18"/>
      <c r="M774" s="29"/>
      <c r="N774" s="29"/>
    </row>
    <row r="775" spans="1:14" ht="15.75" customHeight="1" x14ac:dyDescent="0.3">
      <c r="A775" s="18"/>
      <c r="B775" s="17"/>
      <c r="C775" s="18"/>
      <c r="D775" s="19"/>
      <c r="E775" s="19"/>
      <c r="F775" s="18"/>
      <c r="G775" s="18"/>
      <c r="H775" s="17"/>
      <c r="I775" s="17"/>
      <c r="J775" s="17"/>
      <c r="K775" s="17"/>
      <c r="L775" s="18"/>
      <c r="M775" s="29"/>
      <c r="N775" s="29"/>
    </row>
    <row r="776" spans="1:14" ht="15.75" customHeight="1" x14ac:dyDescent="0.3">
      <c r="A776" s="18"/>
      <c r="B776" s="17"/>
      <c r="C776" s="18"/>
      <c r="D776" s="19"/>
      <c r="E776" s="19"/>
      <c r="F776" s="18"/>
      <c r="G776" s="18"/>
      <c r="H776" s="17"/>
      <c r="I776" s="17"/>
      <c r="J776" s="17"/>
      <c r="K776" s="17"/>
      <c r="L776" s="18"/>
      <c r="M776" s="29"/>
      <c r="N776" s="29"/>
    </row>
    <row r="777" spans="1:14" ht="15.75" customHeight="1" x14ac:dyDescent="0.3">
      <c r="A777" s="18"/>
      <c r="B777" s="17"/>
      <c r="C777" s="18"/>
      <c r="D777" s="19"/>
      <c r="E777" s="19"/>
      <c r="F777" s="18"/>
      <c r="G777" s="18"/>
      <c r="H777" s="17"/>
      <c r="I777" s="17"/>
      <c r="J777" s="17"/>
      <c r="K777" s="17"/>
      <c r="L777" s="18"/>
      <c r="M777" s="29"/>
      <c r="N777" s="29"/>
    </row>
    <row r="778" spans="1:14" ht="15.75" customHeight="1" x14ac:dyDescent="0.3">
      <c r="A778" s="18"/>
      <c r="B778" s="17"/>
      <c r="C778" s="18"/>
      <c r="D778" s="19"/>
      <c r="E778" s="19"/>
      <c r="F778" s="18"/>
      <c r="G778" s="18"/>
      <c r="H778" s="17"/>
      <c r="I778" s="17"/>
      <c r="J778" s="17"/>
      <c r="K778" s="17"/>
      <c r="L778" s="18"/>
      <c r="M778" s="29"/>
      <c r="N778" s="29"/>
    </row>
    <row r="779" spans="1:14" ht="15.75" customHeight="1" x14ac:dyDescent="0.3">
      <c r="A779" s="18"/>
      <c r="B779" s="17"/>
      <c r="C779" s="18"/>
      <c r="D779" s="19"/>
      <c r="E779" s="19"/>
      <c r="F779" s="18"/>
      <c r="G779" s="18"/>
      <c r="H779" s="17"/>
      <c r="I779" s="17"/>
      <c r="J779" s="17"/>
      <c r="K779" s="17"/>
      <c r="L779" s="18"/>
      <c r="M779" s="29"/>
      <c r="N779" s="29"/>
    </row>
    <row r="780" spans="1:14" ht="15.75" customHeight="1" x14ac:dyDescent="0.3">
      <c r="A780" s="18"/>
      <c r="B780" s="17"/>
      <c r="C780" s="18"/>
      <c r="D780" s="19"/>
      <c r="E780" s="19"/>
      <c r="F780" s="18"/>
      <c r="G780" s="18"/>
      <c r="H780" s="17"/>
      <c r="I780" s="17"/>
      <c r="J780" s="17"/>
      <c r="K780" s="17"/>
      <c r="L780" s="18"/>
      <c r="M780" s="29"/>
      <c r="N780" s="29"/>
    </row>
    <row r="781" spans="1:14" ht="15.75" customHeight="1" x14ac:dyDescent="0.3">
      <c r="A781" s="18"/>
      <c r="B781" s="17"/>
      <c r="C781" s="18"/>
      <c r="D781" s="19"/>
      <c r="E781" s="19"/>
      <c r="F781" s="18"/>
      <c r="G781" s="18"/>
      <c r="H781" s="17"/>
      <c r="I781" s="17"/>
      <c r="J781" s="17"/>
      <c r="K781" s="17"/>
      <c r="L781" s="18"/>
      <c r="M781" s="29"/>
      <c r="N781" s="29"/>
    </row>
    <row r="782" spans="1:14" ht="15.75" customHeight="1" x14ac:dyDescent="0.3">
      <c r="A782" s="18"/>
      <c r="B782" s="17"/>
      <c r="C782" s="18"/>
      <c r="D782" s="19"/>
      <c r="E782" s="19"/>
      <c r="F782" s="18"/>
      <c r="G782" s="18"/>
      <c r="H782" s="17"/>
      <c r="I782" s="17"/>
      <c r="J782" s="17"/>
      <c r="K782" s="17"/>
      <c r="L782" s="18"/>
      <c r="M782" s="29"/>
      <c r="N782" s="29"/>
    </row>
    <row r="783" spans="1:14" ht="15.75" customHeight="1" x14ac:dyDescent="0.3">
      <c r="A783" s="18"/>
      <c r="B783" s="17"/>
      <c r="C783" s="18"/>
      <c r="D783" s="19"/>
      <c r="E783" s="19"/>
      <c r="F783" s="18"/>
      <c r="G783" s="18"/>
      <c r="H783" s="17"/>
      <c r="I783" s="17"/>
      <c r="J783" s="17"/>
      <c r="K783" s="17"/>
      <c r="L783" s="18"/>
      <c r="M783" s="29"/>
      <c r="N783" s="29"/>
    </row>
    <row r="784" spans="1:14" ht="15.75" customHeight="1" x14ac:dyDescent="0.3">
      <c r="A784" s="18"/>
      <c r="B784" s="17"/>
      <c r="C784" s="18"/>
      <c r="D784" s="19"/>
      <c r="E784" s="19"/>
      <c r="F784" s="18"/>
      <c r="G784" s="18"/>
      <c r="H784" s="17"/>
      <c r="I784" s="17"/>
      <c r="J784" s="17"/>
      <c r="K784" s="17"/>
      <c r="L784" s="18"/>
      <c r="M784" s="29"/>
      <c r="N784" s="29"/>
    </row>
    <row r="785" spans="1:14" ht="15.75" customHeight="1" x14ac:dyDescent="0.3">
      <c r="A785" s="18"/>
      <c r="B785" s="17"/>
      <c r="C785" s="18"/>
      <c r="D785" s="19"/>
      <c r="E785" s="19"/>
      <c r="F785" s="18"/>
      <c r="G785" s="18"/>
      <c r="H785" s="17"/>
      <c r="I785" s="17"/>
      <c r="J785" s="17"/>
      <c r="K785" s="17"/>
      <c r="L785" s="18"/>
      <c r="M785" s="29"/>
      <c r="N785" s="29"/>
    </row>
    <row r="786" spans="1:14" ht="15.75" customHeight="1" x14ac:dyDescent="0.3">
      <c r="A786" s="18"/>
      <c r="B786" s="17"/>
      <c r="C786" s="18"/>
      <c r="D786" s="19"/>
      <c r="E786" s="19"/>
      <c r="F786" s="18"/>
      <c r="G786" s="18"/>
      <c r="H786" s="17"/>
      <c r="I786" s="17"/>
      <c r="J786" s="17"/>
      <c r="K786" s="17"/>
      <c r="L786" s="18"/>
      <c r="M786" s="29"/>
      <c r="N786" s="29"/>
    </row>
    <row r="787" spans="1:14" ht="15.75" customHeight="1" x14ac:dyDescent="0.3">
      <c r="A787" s="18"/>
      <c r="B787" s="17"/>
      <c r="C787" s="18"/>
      <c r="D787" s="19"/>
      <c r="E787" s="19"/>
      <c r="F787" s="18"/>
      <c r="G787" s="18"/>
      <c r="H787" s="17"/>
      <c r="I787" s="17"/>
      <c r="J787" s="17"/>
      <c r="K787" s="17"/>
      <c r="L787" s="18"/>
      <c r="M787" s="29"/>
      <c r="N787" s="29"/>
    </row>
    <row r="788" spans="1:14" ht="15.75" customHeight="1" x14ac:dyDescent="0.3">
      <c r="A788" s="18"/>
      <c r="B788" s="17"/>
      <c r="C788" s="18"/>
      <c r="D788" s="19"/>
      <c r="E788" s="19"/>
      <c r="F788" s="18"/>
      <c r="G788" s="18"/>
      <c r="H788" s="17"/>
      <c r="I788" s="17"/>
      <c r="J788" s="17"/>
      <c r="K788" s="17"/>
      <c r="L788" s="18"/>
      <c r="M788" s="29"/>
      <c r="N788" s="29"/>
    </row>
    <row r="789" spans="1:14" ht="15.75" customHeight="1" x14ac:dyDescent="0.3">
      <c r="A789" s="18"/>
      <c r="B789" s="17"/>
      <c r="C789" s="18"/>
      <c r="D789" s="19"/>
      <c r="E789" s="19"/>
      <c r="F789" s="18"/>
      <c r="G789" s="18"/>
      <c r="H789" s="17"/>
      <c r="I789" s="17"/>
      <c r="J789" s="17"/>
      <c r="K789" s="17"/>
      <c r="L789" s="18"/>
      <c r="M789" s="29"/>
      <c r="N789" s="29"/>
    </row>
    <row r="790" spans="1:14" ht="15.75" customHeight="1" x14ac:dyDescent="0.3">
      <c r="A790" s="18"/>
      <c r="B790" s="17"/>
      <c r="C790" s="18"/>
      <c r="D790" s="19"/>
      <c r="E790" s="19"/>
      <c r="F790" s="18"/>
      <c r="G790" s="18"/>
      <c r="H790" s="17"/>
      <c r="I790" s="17"/>
      <c r="J790" s="17"/>
      <c r="K790" s="17"/>
      <c r="L790" s="18"/>
      <c r="M790" s="29"/>
      <c r="N790" s="29"/>
    </row>
    <row r="791" spans="1:14" ht="15.75" customHeight="1" x14ac:dyDescent="0.3">
      <c r="A791" s="18"/>
      <c r="B791" s="17"/>
      <c r="C791" s="18"/>
      <c r="D791" s="19"/>
      <c r="E791" s="19"/>
      <c r="F791" s="18"/>
      <c r="G791" s="18"/>
      <c r="H791" s="17"/>
      <c r="I791" s="17"/>
      <c r="J791" s="17"/>
      <c r="K791" s="17"/>
      <c r="L791" s="18"/>
      <c r="M791" s="29"/>
      <c r="N791" s="29"/>
    </row>
    <row r="792" spans="1:14" ht="15.75" customHeight="1" x14ac:dyDescent="0.3">
      <c r="A792" s="18"/>
      <c r="B792" s="17"/>
      <c r="C792" s="18"/>
      <c r="D792" s="19"/>
      <c r="E792" s="19"/>
      <c r="F792" s="18"/>
      <c r="G792" s="18"/>
      <c r="H792" s="17"/>
      <c r="I792" s="17"/>
      <c r="J792" s="17"/>
      <c r="K792" s="17"/>
      <c r="L792" s="18"/>
      <c r="M792" s="29"/>
      <c r="N792" s="29"/>
    </row>
    <row r="793" spans="1:14" ht="15.75" customHeight="1" x14ac:dyDescent="0.3">
      <c r="A793" s="18"/>
      <c r="B793" s="17"/>
      <c r="C793" s="18"/>
      <c r="D793" s="19"/>
      <c r="E793" s="19"/>
      <c r="F793" s="18"/>
      <c r="G793" s="18"/>
      <c r="H793" s="17"/>
      <c r="I793" s="17"/>
      <c r="J793" s="17"/>
      <c r="K793" s="17"/>
      <c r="L793" s="18"/>
      <c r="M793" s="29"/>
      <c r="N793" s="29"/>
    </row>
    <row r="794" spans="1:14" ht="15.75" customHeight="1" x14ac:dyDescent="0.3">
      <c r="A794" s="18"/>
      <c r="B794" s="17"/>
      <c r="C794" s="18"/>
      <c r="D794" s="19"/>
      <c r="E794" s="19"/>
      <c r="F794" s="18"/>
      <c r="G794" s="18"/>
      <c r="H794" s="17"/>
      <c r="I794" s="17"/>
      <c r="J794" s="17"/>
      <c r="K794" s="17"/>
      <c r="L794" s="18"/>
      <c r="M794" s="29"/>
      <c r="N794" s="29"/>
    </row>
    <row r="795" spans="1:14" ht="15.75" customHeight="1" x14ac:dyDescent="0.3">
      <c r="A795" s="18"/>
      <c r="B795" s="17"/>
      <c r="C795" s="18"/>
      <c r="D795" s="19"/>
      <c r="E795" s="19"/>
      <c r="F795" s="18"/>
      <c r="G795" s="18"/>
      <c r="H795" s="17"/>
      <c r="I795" s="17"/>
      <c r="J795" s="17"/>
      <c r="K795" s="17"/>
      <c r="L795" s="18"/>
      <c r="M795" s="29"/>
      <c r="N795" s="29"/>
    </row>
    <row r="796" spans="1:14" ht="15.75" customHeight="1" x14ac:dyDescent="0.3">
      <c r="A796" s="18"/>
      <c r="B796" s="17"/>
      <c r="C796" s="18"/>
      <c r="D796" s="19"/>
      <c r="E796" s="19"/>
      <c r="F796" s="18"/>
      <c r="G796" s="18"/>
      <c r="H796" s="17"/>
      <c r="I796" s="17"/>
      <c r="J796" s="17"/>
      <c r="K796" s="17"/>
      <c r="L796" s="18"/>
      <c r="M796" s="29"/>
      <c r="N796" s="29"/>
    </row>
    <row r="797" spans="1:14" ht="15.75" customHeight="1" x14ac:dyDescent="0.3">
      <c r="A797" s="18"/>
      <c r="B797" s="17"/>
      <c r="C797" s="18"/>
      <c r="D797" s="19"/>
      <c r="E797" s="19"/>
      <c r="F797" s="18"/>
      <c r="G797" s="18"/>
      <c r="H797" s="17"/>
      <c r="I797" s="17"/>
      <c r="J797" s="17"/>
      <c r="K797" s="17"/>
      <c r="L797" s="18"/>
      <c r="M797" s="29"/>
      <c r="N797" s="29"/>
    </row>
    <row r="798" spans="1:14" ht="15.75" customHeight="1" x14ac:dyDescent="0.3">
      <c r="A798" s="18"/>
      <c r="B798" s="17"/>
      <c r="C798" s="18"/>
      <c r="D798" s="19"/>
      <c r="E798" s="19"/>
      <c r="F798" s="18"/>
      <c r="G798" s="18"/>
      <c r="H798" s="17"/>
      <c r="I798" s="17"/>
      <c r="J798" s="17"/>
      <c r="K798" s="17"/>
      <c r="L798" s="18"/>
      <c r="M798" s="29"/>
      <c r="N798" s="29"/>
    </row>
    <row r="799" spans="1:14" ht="15.75" customHeight="1" x14ac:dyDescent="0.3">
      <c r="A799" s="18"/>
      <c r="B799" s="17"/>
      <c r="C799" s="18"/>
      <c r="D799" s="19"/>
      <c r="E799" s="19"/>
      <c r="F799" s="18"/>
      <c r="G799" s="18"/>
      <c r="H799" s="17"/>
      <c r="I799" s="17"/>
      <c r="J799" s="17"/>
      <c r="K799" s="17"/>
      <c r="L799" s="18"/>
      <c r="M799" s="29"/>
      <c r="N799" s="29"/>
    </row>
    <row r="800" spans="1:14" ht="15.75" customHeight="1" x14ac:dyDescent="0.3">
      <c r="A800" s="18"/>
      <c r="B800" s="17"/>
      <c r="C800" s="18"/>
      <c r="D800" s="19"/>
      <c r="E800" s="19"/>
      <c r="F800" s="18"/>
      <c r="G800" s="18"/>
      <c r="H800" s="17"/>
      <c r="I800" s="17"/>
      <c r="J800" s="17"/>
      <c r="K800" s="17"/>
      <c r="L800" s="18"/>
      <c r="M800" s="29"/>
      <c r="N800" s="29"/>
    </row>
    <row r="801" spans="1:14" ht="15.75" customHeight="1" x14ac:dyDescent="0.3">
      <c r="A801" s="18"/>
      <c r="B801" s="17"/>
      <c r="C801" s="18"/>
      <c r="D801" s="19"/>
      <c r="E801" s="19"/>
      <c r="F801" s="18"/>
      <c r="G801" s="18"/>
      <c r="H801" s="17"/>
      <c r="I801" s="17"/>
      <c r="J801" s="17"/>
      <c r="K801" s="17"/>
      <c r="L801" s="18"/>
      <c r="M801" s="29"/>
      <c r="N801" s="29"/>
    </row>
    <row r="802" spans="1:14" ht="15.75" customHeight="1" x14ac:dyDescent="0.3">
      <c r="A802" s="18"/>
      <c r="B802" s="17"/>
      <c r="C802" s="18"/>
      <c r="D802" s="19"/>
      <c r="E802" s="19"/>
      <c r="F802" s="18"/>
      <c r="G802" s="18"/>
      <c r="H802" s="17"/>
      <c r="I802" s="17"/>
      <c r="J802" s="17"/>
      <c r="K802" s="17"/>
      <c r="L802" s="18"/>
      <c r="M802" s="29"/>
      <c r="N802" s="29"/>
    </row>
    <row r="803" spans="1:14" ht="15.75" customHeight="1" x14ac:dyDescent="0.3">
      <c r="A803" s="18"/>
      <c r="B803" s="17"/>
      <c r="C803" s="18"/>
      <c r="D803" s="19"/>
      <c r="E803" s="19"/>
      <c r="F803" s="18"/>
      <c r="G803" s="18"/>
      <c r="H803" s="17"/>
      <c r="I803" s="17"/>
      <c r="J803" s="17"/>
      <c r="K803" s="17"/>
      <c r="L803" s="18"/>
      <c r="M803" s="29"/>
      <c r="N803" s="29"/>
    </row>
    <row r="804" spans="1:14" ht="15.75" customHeight="1" x14ac:dyDescent="0.3">
      <c r="A804" s="18"/>
      <c r="B804" s="17"/>
      <c r="C804" s="18"/>
      <c r="D804" s="19"/>
      <c r="E804" s="19"/>
      <c r="F804" s="18"/>
      <c r="G804" s="18"/>
      <c r="H804" s="17"/>
      <c r="I804" s="17"/>
      <c r="J804" s="17"/>
      <c r="K804" s="17"/>
      <c r="L804" s="18"/>
      <c r="M804" s="29"/>
      <c r="N804" s="29"/>
    </row>
    <row r="805" spans="1:14" ht="15.75" customHeight="1" x14ac:dyDescent="0.3">
      <c r="A805" s="18"/>
      <c r="B805" s="17"/>
      <c r="C805" s="18"/>
      <c r="D805" s="19"/>
      <c r="E805" s="19"/>
      <c r="F805" s="18"/>
      <c r="G805" s="18"/>
      <c r="H805" s="17"/>
      <c r="I805" s="17"/>
      <c r="J805" s="17"/>
      <c r="K805" s="17"/>
      <c r="L805" s="18"/>
      <c r="M805" s="29"/>
      <c r="N805" s="29"/>
    </row>
    <row r="806" spans="1:14" ht="15.75" customHeight="1" x14ac:dyDescent="0.3">
      <c r="A806" s="18"/>
      <c r="B806" s="17"/>
      <c r="C806" s="18"/>
      <c r="D806" s="19"/>
      <c r="E806" s="19"/>
      <c r="F806" s="18"/>
      <c r="G806" s="18"/>
      <c r="H806" s="17"/>
      <c r="I806" s="17"/>
      <c r="J806" s="17"/>
      <c r="K806" s="17"/>
      <c r="L806" s="18"/>
      <c r="M806" s="29"/>
      <c r="N806" s="29"/>
    </row>
    <row r="807" spans="1:14" ht="15.75" customHeight="1" x14ac:dyDescent="0.3">
      <c r="A807" s="18"/>
      <c r="B807" s="17"/>
      <c r="C807" s="18"/>
      <c r="D807" s="19"/>
      <c r="E807" s="19"/>
      <c r="F807" s="18"/>
      <c r="G807" s="18"/>
      <c r="H807" s="17"/>
      <c r="I807" s="17"/>
      <c r="J807" s="17"/>
      <c r="K807" s="17"/>
      <c r="L807" s="18"/>
      <c r="M807" s="29"/>
      <c r="N807" s="29"/>
    </row>
    <row r="808" spans="1:14" ht="15.75" customHeight="1" x14ac:dyDescent="0.3">
      <c r="A808" s="18"/>
      <c r="B808" s="17"/>
      <c r="C808" s="18"/>
      <c r="D808" s="19"/>
      <c r="E808" s="19"/>
      <c r="F808" s="18"/>
      <c r="G808" s="18"/>
      <c r="H808" s="17"/>
      <c r="I808" s="17"/>
      <c r="J808" s="17"/>
      <c r="K808" s="17"/>
      <c r="L808" s="18"/>
      <c r="M808" s="29"/>
      <c r="N808" s="29"/>
    </row>
    <row r="809" spans="1:14" ht="15.75" customHeight="1" x14ac:dyDescent="0.3">
      <c r="A809" s="18"/>
      <c r="B809" s="17"/>
      <c r="C809" s="18"/>
      <c r="D809" s="19"/>
      <c r="E809" s="19"/>
      <c r="F809" s="18"/>
      <c r="G809" s="18"/>
      <c r="H809" s="17"/>
      <c r="I809" s="17"/>
      <c r="J809" s="17"/>
      <c r="K809" s="17"/>
      <c r="L809" s="18"/>
      <c r="M809" s="29"/>
      <c r="N809" s="29"/>
    </row>
    <row r="810" spans="1:14" ht="15.75" customHeight="1" x14ac:dyDescent="0.3">
      <c r="A810" s="18"/>
      <c r="B810" s="17"/>
      <c r="C810" s="18"/>
      <c r="D810" s="19"/>
      <c r="E810" s="19"/>
      <c r="F810" s="18"/>
      <c r="G810" s="18"/>
      <c r="H810" s="17"/>
      <c r="I810" s="17"/>
      <c r="J810" s="17"/>
      <c r="K810" s="17"/>
      <c r="L810" s="18"/>
      <c r="M810" s="29"/>
      <c r="N810" s="29"/>
    </row>
    <row r="811" spans="1:14" ht="15.75" customHeight="1" x14ac:dyDescent="0.3">
      <c r="A811" s="18"/>
      <c r="B811" s="17"/>
      <c r="C811" s="18"/>
      <c r="D811" s="19"/>
      <c r="E811" s="19"/>
      <c r="F811" s="18"/>
      <c r="G811" s="18"/>
      <c r="H811" s="17"/>
      <c r="I811" s="17"/>
      <c r="J811" s="17"/>
      <c r="K811" s="17"/>
      <c r="L811" s="18"/>
      <c r="M811" s="29"/>
      <c r="N811" s="29"/>
    </row>
    <row r="812" spans="1:14" ht="15.75" customHeight="1" x14ac:dyDescent="0.3">
      <c r="A812" s="18"/>
      <c r="B812" s="17"/>
      <c r="C812" s="18"/>
      <c r="D812" s="19"/>
      <c r="E812" s="19"/>
      <c r="F812" s="18"/>
      <c r="G812" s="18"/>
      <c r="H812" s="17"/>
      <c r="I812" s="17"/>
      <c r="J812" s="17"/>
      <c r="K812" s="17"/>
      <c r="L812" s="18"/>
      <c r="M812" s="29"/>
      <c r="N812" s="29"/>
    </row>
    <row r="813" spans="1:14" ht="15.75" customHeight="1" x14ac:dyDescent="0.3">
      <c r="A813" s="18"/>
      <c r="B813" s="17"/>
      <c r="C813" s="18"/>
      <c r="D813" s="19"/>
      <c r="E813" s="19"/>
      <c r="F813" s="18"/>
      <c r="G813" s="18"/>
      <c r="H813" s="17"/>
      <c r="I813" s="17"/>
      <c r="J813" s="17"/>
      <c r="K813" s="17"/>
      <c r="L813" s="18"/>
      <c r="M813" s="29"/>
      <c r="N813" s="29"/>
    </row>
    <row r="814" spans="1:14" ht="15.75" customHeight="1" x14ac:dyDescent="0.3">
      <c r="A814" s="18"/>
      <c r="B814" s="17"/>
      <c r="C814" s="18"/>
      <c r="D814" s="19"/>
      <c r="E814" s="19"/>
      <c r="F814" s="18"/>
      <c r="G814" s="18"/>
      <c r="H814" s="17"/>
      <c r="I814" s="17"/>
      <c r="J814" s="17"/>
      <c r="K814" s="17"/>
      <c r="L814" s="18"/>
      <c r="M814" s="29"/>
      <c r="N814" s="29"/>
    </row>
    <row r="815" spans="1:14" ht="15.75" customHeight="1" x14ac:dyDescent="0.3">
      <c r="A815" s="18"/>
      <c r="B815" s="17"/>
      <c r="C815" s="18"/>
      <c r="D815" s="19"/>
      <c r="E815" s="19"/>
      <c r="F815" s="18"/>
      <c r="G815" s="18"/>
      <c r="H815" s="17"/>
      <c r="I815" s="17"/>
      <c r="J815" s="17"/>
      <c r="K815" s="17"/>
      <c r="L815" s="18"/>
      <c r="M815" s="29"/>
      <c r="N815" s="29"/>
    </row>
    <row r="816" spans="1:14" ht="15.75" customHeight="1" x14ac:dyDescent="0.3">
      <c r="A816" s="18"/>
      <c r="B816" s="17"/>
      <c r="C816" s="18"/>
      <c r="D816" s="19"/>
      <c r="E816" s="19"/>
      <c r="F816" s="18"/>
      <c r="G816" s="18"/>
      <c r="H816" s="17"/>
      <c r="I816" s="17"/>
      <c r="J816" s="17"/>
      <c r="K816" s="17"/>
      <c r="L816" s="18"/>
      <c r="M816" s="29"/>
      <c r="N816" s="29"/>
    </row>
    <row r="817" spans="1:14" ht="15.75" customHeight="1" x14ac:dyDescent="0.3">
      <c r="A817" s="18"/>
      <c r="B817" s="17"/>
      <c r="C817" s="18"/>
      <c r="D817" s="19"/>
      <c r="E817" s="19"/>
      <c r="F817" s="18"/>
      <c r="G817" s="18"/>
      <c r="H817" s="17"/>
      <c r="I817" s="17"/>
      <c r="J817" s="17"/>
      <c r="K817" s="17"/>
      <c r="L817" s="18"/>
      <c r="M817" s="29"/>
      <c r="N817" s="29"/>
    </row>
    <row r="818" spans="1:14" ht="15.75" customHeight="1" x14ac:dyDescent="0.3">
      <c r="A818" s="18"/>
      <c r="B818" s="17"/>
      <c r="C818" s="18"/>
      <c r="D818" s="19"/>
      <c r="E818" s="19"/>
      <c r="F818" s="18"/>
      <c r="G818" s="18"/>
      <c r="H818" s="17"/>
      <c r="I818" s="17"/>
      <c r="J818" s="17"/>
      <c r="K818" s="17"/>
      <c r="L818" s="18"/>
      <c r="M818" s="29"/>
      <c r="N818" s="29"/>
    </row>
    <row r="819" spans="1:14" ht="15.75" customHeight="1" x14ac:dyDescent="0.3">
      <c r="A819" s="18"/>
      <c r="B819" s="17"/>
      <c r="C819" s="18"/>
      <c r="D819" s="19"/>
      <c r="E819" s="19"/>
      <c r="F819" s="18"/>
      <c r="G819" s="18"/>
      <c r="H819" s="17"/>
      <c r="I819" s="17"/>
      <c r="J819" s="17"/>
      <c r="K819" s="17"/>
      <c r="L819" s="18"/>
      <c r="M819" s="29"/>
      <c r="N819" s="29"/>
    </row>
    <row r="820" spans="1:14" ht="15.75" customHeight="1" x14ac:dyDescent="0.3">
      <c r="A820" s="18"/>
      <c r="B820" s="17"/>
      <c r="C820" s="18"/>
      <c r="D820" s="19"/>
      <c r="E820" s="19"/>
      <c r="F820" s="18"/>
      <c r="G820" s="18"/>
      <c r="H820" s="17"/>
      <c r="I820" s="17"/>
      <c r="J820" s="17"/>
      <c r="K820" s="17"/>
      <c r="L820" s="18"/>
      <c r="M820" s="29"/>
      <c r="N820" s="29"/>
    </row>
    <row r="821" spans="1:14" ht="15.75" customHeight="1" x14ac:dyDescent="0.3">
      <c r="A821" s="18"/>
      <c r="B821" s="17"/>
      <c r="C821" s="18"/>
      <c r="D821" s="19"/>
      <c r="E821" s="19"/>
      <c r="F821" s="18"/>
      <c r="G821" s="18"/>
      <c r="H821" s="17"/>
      <c r="I821" s="17"/>
      <c r="J821" s="17"/>
      <c r="K821" s="17"/>
      <c r="L821" s="18"/>
      <c r="M821" s="29"/>
      <c r="N821" s="29"/>
    </row>
    <row r="822" spans="1:14" ht="15.75" customHeight="1" x14ac:dyDescent="0.3">
      <c r="A822" s="18"/>
      <c r="B822" s="17"/>
      <c r="C822" s="18"/>
      <c r="D822" s="19"/>
      <c r="E822" s="19"/>
      <c r="F822" s="18"/>
      <c r="G822" s="18"/>
      <c r="H822" s="17"/>
      <c r="I822" s="17"/>
      <c r="J822" s="17"/>
      <c r="K822" s="17"/>
      <c r="L822" s="18"/>
      <c r="M822" s="29"/>
      <c r="N822" s="29"/>
    </row>
    <row r="823" spans="1:14" ht="15.75" customHeight="1" x14ac:dyDescent="0.3">
      <c r="A823" s="18"/>
      <c r="B823" s="17"/>
      <c r="C823" s="18"/>
      <c r="D823" s="19"/>
      <c r="E823" s="19"/>
      <c r="F823" s="18"/>
      <c r="G823" s="18"/>
      <c r="H823" s="17"/>
      <c r="I823" s="17"/>
      <c r="J823" s="17"/>
      <c r="K823" s="17"/>
      <c r="L823" s="18"/>
      <c r="M823" s="29"/>
      <c r="N823" s="29"/>
    </row>
    <row r="824" spans="1:14" ht="15.75" customHeight="1" x14ac:dyDescent="0.3">
      <c r="A824" s="18"/>
      <c r="B824" s="17"/>
      <c r="C824" s="18"/>
      <c r="D824" s="19"/>
      <c r="E824" s="19"/>
      <c r="F824" s="18"/>
      <c r="G824" s="18"/>
      <c r="H824" s="17"/>
      <c r="I824" s="17"/>
      <c r="J824" s="17"/>
      <c r="K824" s="17"/>
      <c r="L824" s="18"/>
      <c r="M824" s="29"/>
      <c r="N824" s="29"/>
    </row>
    <row r="825" spans="1:14" ht="15.75" customHeight="1" x14ac:dyDescent="0.3">
      <c r="A825" s="18"/>
      <c r="B825" s="17"/>
      <c r="C825" s="18"/>
      <c r="D825" s="19"/>
      <c r="E825" s="19"/>
      <c r="F825" s="18"/>
      <c r="G825" s="18"/>
      <c r="H825" s="17"/>
      <c r="I825" s="17"/>
      <c r="J825" s="17"/>
      <c r="K825" s="17"/>
      <c r="L825" s="18"/>
      <c r="M825" s="29"/>
      <c r="N825" s="29"/>
    </row>
    <row r="826" spans="1:14" ht="15.75" customHeight="1" x14ac:dyDescent="0.3">
      <c r="A826" s="18"/>
      <c r="B826" s="17"/>
      <c r="C826" s="18"/>
      <c r="D826" s="19"/>
      <c r="E826" s="19"/>
      <c r="F826" s="18"/>
      <c r="G826" s="18"/>
      <c r="H826" s="17"/>
      <c r="I826" s="17"/>
      <c r="J826" s="17"/>
      <c r="K826" s="17"/>
      <c r="L826" s="18"/>
      <c r="M826" s="29"/>
      <c r="N826" s="29"/>
    </row>
    <row r="827" spans="1:14" ht="15.75" customHeight="1" x14ac:dyDescent="0.3">
      <c r="A827" s="18"/>
      <c r="B827" s="17"/>
      <c r="C827" s="18"/>
      <c r="D827" s="19"/>
      <c r="E827" s="19"/>
      <c r="F827" s="18"/>
      <c r="G827" s="18"/>
      <c r="H827" s="17"/>
      <c r="I827" s="17"/>
      <c r="J827" s="17"/>
      <c r="K827" s="17"/>
      <c r="L827" s="18"/>
      <c r="M827" s="29"/>
      <c r="N827" s="29"/>
    </row>
    <row r="828" spans="1:14" ht="15.75" customHeight="1" x14ac:dyDescent="0.3">
      <c r="A828" s="18"/>
      <c r="B828" s="17"/>
      <c r="C828" s="18"/>
      <c r="D828" s="19"/>
      <c r="E828" s="19"/>
      <c r="F828" s="18"/>
      <c r="G828" s="18"/>
      <c r="H828" s="17"/>
      <c r="I828" s="17"/>
      <c r="J828" s="17"/>
      <c r="K828" s="17"/>
      <c r="L828" s="18"/>
      <c r="M828" s="29"/>
      <c r="N828" s="29"/>
    </row>
    <row r="829" spans="1:14" ht="15.75" customHeight="1" x14ac:dyDescent="0.3">
      <c r="A829" s="18"/>
      <c r="B829" s="17"/>
      <c r="C829" s="18"/>
      <c r="D829" s="19"/>
      <c r="E829" s="19"/>
      <c r="F829" s="18"/>
      <c r="G829" s="18"/>
      <c r="H829" s="17"/>
      <c r="I829" s="17"/>
      <c r="J829" s="17"/>
      <c r="K829" s="17"/>
      <c r="L829" s="18"/>
      <c r="M829" s="29"/>
      <c r="N829" s="29"/>
    </row>
    <row r="830" spans="1:14" ht="15.75" customHeight="1" x14ac:dyDescent="0.3">
      <c r="A830" s="18"/>
      <c r="B830" s="17"/>
      <c r="C830" s="18"/>
      <c r="D830" s="19"/>
      <c r="E830" s="19"/>
      <c r="F830" s="18"/>
      <c r="G830" s="18"/>
      <c r="H830" s="17"/>
      <c r="I830" s="17"/>
      <c r="J830" s="17"/>
      <c r="K830" s="17"/>
      <c r="L830" s="18"/>
      <c r="M830" s="29"/>
      <c r="N830" s="29"/>
    </row>
    <row r="831" spans="1:14" ht="15.75" customHeight="1" x14ac:dyDescent="0.3">
      <c r="A831" s="18"/>
      <c r="B831" s="17"/>
      <c r="C831" s="18"/>
      <c r="D831" s="19"/>
      <c r="E831" s="19"/>
      <c r="F831" s="18"/>
      <c r="G831" s="18"/>
      <c r="H831" s="17"/>
      <c r="I831" s="17"/>
      <c r="J831" s="17"/>
      <c r="K831" s="17"/>
      <c r="L831" s="18"/>
      <c r="M831" s="29"/>
      <c r="N831" s="29"/>
    </row>
    <row r="832" spans="1:14" ht="15.75" customHeight="1" x14ac:dyDescent="0.3">
      <c r="A832" s="18"/>
      <c r="B832" s="17"/>
      <c r="C832" s="18"/>
      <c r="D832" s="19"/>
      <c r="E832" s="19"/>
      <c r="F832" s="18"/>
      <c r="G832" s="18"/>
      <c r="H832" s="17"/>
      <c r="I832" s="17"/>
      <c r="J832" s="17"/>
      <c r="K832" s="17"/>
      <c r="L832" s="18"/>
      <c r="M832" s="29"/>
      <c r="N832" s="29"/>
    </row>
    <row r="833" spans="1:14" ht="15.75" customHeight="1" x14ac:dyDescent="0.3">
      <c r="A833" s="18"/>
      <c r="B833" s="17"/>
      <c r="C833" s="18"/>
      <c r="D833" s="19"/>
      <c r="E833" s="19"/>
      <c r="F833" s="18"/>
      <c r="G833" s="18"/>
      <c r="H833" s="17"/>
      <c r="I833" s="17"/>
      <c r="J833" s="17"/>
      <c r="K833" s="17"/>
      <c r="L833" s="18"/>
      <c r="M833" s="29"/>
      <c r="N833" s="29"/>
    </row>
    <row r="834" spans="1:14" ht="15.75" customHeight="1" x14ac:dyDescent="0.3">
      <c r="A834" s="18"/>
      <c r="B834" s="17"/>
      <c r="C834" s="18"/>
      <c r="D834" s="19"/>
      <c r="E834" s="19"/>
      <c r="F834" s="18"/>
      <c r="G834" s="18"/>
      <c r="H834" s="17"/>
      <c r="I834" s="17"/>
      <c r="J834" s="17"/>
      <c r="K834" s="17"/>
      <c r="L834" s="18"/>
      <c r="M834" s="29"/>
      <c r="N834" s="29"/>
    </row>
    <row r="835" spans="1:14" ht="15.75" customHeight="1" x14ac:dyDescent="0.3">
      <c r="A835" s="18"/>
      <c r="B835" s="17"/>
      <c r="C835" s="18"/>
      <c r="D835" s="19"/>
      <c r="E835" s="19"/>
      <c r="F835" s="18"/>
      <c r="G835" s="18"/>
      <c r="H835" s="17"/>
      <c r="I835" s="17"/>
      <c r="J835" s="17"/>
      <c r="K835" s="17"/>
      <c r="L835" s="18"/>
      <c r="M835" s="29"/>
      <c r="N835" s="29"/>
    </row>
    <row r="836" spans="1:14" ht="15.75" customHeight="1" x14ac:dyDescent="0.3">
      <c r="A836" s="18"/>
      <c r="B836" s="17"/>
      <c r="C836" s="18"/>
      <c r="D836" s="19"/>
      <c r="E836" s="19"/>
      <c r="F836" s="18"/>
      <c r="G836" s="18"/>
      <c r="H836" s="17"/>
      <c r="I836" s="17"/>
      <c r="J836" s="17"/>
      <c r="K836" s="17"/>
      <c r="L836" s="18"/>
      <c r="M836" s="29"/>
      <c r="N836" s="29"/>
    </row>
    <row r="837" spans="1:14" ht="15.75" customHeight="1" x14ac:dyDescent="0.3">
      <c r="A837" s="18"/>
      <c r="B837" s="17"/>
      <c r="C837" s="18"/>
      <c r="D837" s="19"/>
      <c r="E837" s="19"/>
      <c r="F837" s="18"/>
      <c r="G837" s="18"/>
      <c r="H837" s="17"/>
      <c r="I837" s="17"/>
      <c r="J837" s="17"/>
      <c r="K837" s="17"/>
      <c r="L837" s="18"/>
      <c r="M837" s="29"/>
      <c r="N837" s="29"/>
    </row>
    <row r="838" spans="1:14" ht="15.75" customHeight="1" x14ac:dyDescent="0.3">
      <c r="A838" s="18"/>
      <c r="B838" s="17"/>
      <c r="C838" s="18"/>
      <c r="D838" s="19"/>
      <c r="E838" s="19"/>
      <c r="F838" s="18"/>
      <c r="G838" s="18"/>
      <c r="H838" s="17"/>
      <c r="I838" s="17"/>
      <c r="J838" s="17"/>
      <c r="K838" s="17"/>
      <c r="L838" s="18"/>
      <c r="M838" s="29"/>
      <c r="N838" s="29"/>
    </row>
    <row r="839" spans="1:14" ht="15.75" customHeight="1" x14ac:dyDescent="0.3">
      <c r="A839" s="18"/>
      <c r="B839" s="17"/>
      <c r="C839" s="18"/>
      <c r="D839" s="19"/>
      <c r="E839" s="19"/>
      <c r="F839" s="18"/>
      <c r="G839" s="18"/>
      <c r="H839" s="17"/>
      <c r="I839" s="17"/>
      <c r="J839" s="17"/>
      <c r="K839" s="17"/>
      <c r="L839" s="18"/>
      <c r="M839" s="29"/>
      <c r="N839" s="29"/>
    </row>
    <row r="840" spans="1:14" ht="15.75" customHeight="1" x14ac:dyDescent="0.3">
      <c r="A840" s="18"/>
      <c r="B840" s="17"/>
      <c r="C840" s="18"/>
      <c r="D840" s="19"/>
      <c r="E840" s="19"/>
      <c r="F840" s="18"/>
      <c r="G840" s="18"/>
      <c r="H840" s="17"/>
      <c r="I840" s="17"/>
      <c r="J840" s="17"/>
      <c r="K840" s="17"/>
      <c r="L840" s="18"/>
      <c r="M840" s="29"/>
      <c r="N840" s="29"/>
    </row>
    <row r="841" spans="1:14" ht="15.75" customHeight="1" x14ac:dyDescent="0.3">
      <c r="A841" s="18"/>
      <c r="B841" s="17"/>
      <c r="C841" s="18"/>
      <c r="D841" s="19"/>
      <c r="E841" s="19"/>
      <c r="F841" s="18"/>
      <c r="G841" s="18"/>
      <c r="H841" s="17"/>
      <c r="I841" s="17"/>
      <c r="J841" s="17"/>
      <c r="K841" s="17"/>
      <c r="L841" s="18"/>
      <c r="M841" s="29"/>
      <c r="N841" s="29"/>
    </row>
    <row r="842" spans="1:14" ht="15.75" customHeight="1" x14ac:dyDescent="0.3">
      <c r="A842" s="18"/>
      <c r="B842" s="17"/>
      <c r="C842" s="18"/>
      <c r="D842" s="19"/>
      <c r="E842" s="19"/>
      <c r="F842" s="18"/>
      <c r="G842" s="18"/>
      <c r="H842" s="17"/>
      <c r="I842" s="17"/>
      <c r="J842" s="17"/>
      <c r="K842" s="17"/>
      <c r="L842" s="18"/>
      <c r="M842" s="29"/>
      <c r="N842" s="29"/>
    </row>
    <row r="843" spans="1:14" ht="15.75" customHeight="1" x14ac:dyDescent="0.3">
      <c r="A843" s="18"/>
      <c r="B843" s="17"/>
      <c r="C843" s="18"/>
      <c r="D843" s="19"/>
      <c r="E843" s="19"/>
      <c r="F843" s="18"/>
      <c r="G843" s="18"/>
      <c r="H843" s="17"/>
      <c r="I843" s="17"/>
      <c r="J843" s="17"/>
      <c r="K843" s="17"/>
      <c r="L843" s="18"/>
      <c r="M843" s="29"/>
      <c r="N843" s="29"/>
    </row>
    <row r="844" spans="1:14" ht="15.75" customHeight="1" x14ac:dyDescent="0.3">
      <c r="A844" s="18"/>
      <c r="B844" s="17"/>
      <c r="C844" s="18"/>
      <c r="D844" s="19"/>
      <c r="E844" s="19"/>
      <c r="F844" s="18"/>
      <c r="G844" s="18"/>
      <c r="H844" s="17"/>
      <c r="I844" s="17"/>
      <c r="J844" s="17"/>
      <c r="K844" s="17"/>
      <c r="L844" s="18"/>
      <c r="M844" s="29"/>
      <c r="N844" s="29"/>
    </row>
    <row r="845" spans="1:14" ht="15.75" customHeight="1" x14ac:dyDescent="0.3">
      <c r="A845" s="18"/>
      <c r="B845" s="17"/>
      <c r="C845" s="18"/>
      <c r="D845" s="19"/>
      <c r="E845" s="19"/>
      <c r="F845" s="18"/>
      <c r="G845" s="18"/>
      <c r="H845" s="17"/>
      <c r="I845" s="17"/>
      <c r="J845" s="17"/>
      <c r="K845" s="17"/>
      <c r="L845" s="18"/>
      <c r="M845" s="29"/>
      <c r="N845" s="29"/>
    </row>
    <row r="846" spans="1:14" ht="15.75" customHeight="1" x14ac:dyDescent="0.3">
      <c r="A846" s="18"/>
      <c r="B846" s="17"/>
      <c r="C846" s="18"/>
      <c r="D846" s="19"/>
      <c r="E846" s="19"/>
      <c r="F846" s="18"/>
      <c r="G846" s="18"/>
      <c r="H846" s="17"/>
      <c r="I846" s="17"/>
      <c r="J846" s="17"/>
      <c r="K846" s="17"/>
      <c r="L846" s="18"/>
      <c r="M846" s="29"/>
      <c r="N846" s="29"/>
    </row>
    <row r="847" spans="1:14" ht="15.75" customHeight="1" x14ac:dyDescent="0.3">
      <c r="A847" s="18"/>
      <c r="B847" s="17"/>
      <c r="C847" s="18"/>
      <c r="D847" s="19"/>
      <c r="E847" s="19"/>
      <c r="F847" s="18"/>
      <c r="G847" s="18"/>
      <c r="H847" s="17"/>
      <c r="I847" s="17"/>
      <c r="J847" s="17"/>
      <c r="K847" s="17"/>
      <c r="L847" s="18"/>
      <c r="M847" s="29"/>
      <c r="N847" s="29"/>
    </row>
    <row r="848" spans="1:14" ht="15.75" customHeight="1" x14ac:dyDescent="0.3">
      <c r="A848" s="18"/>
      <c r="B848" s="17"/>
      <c r="C848" s="18"/>
      <c r="D848" s="19"/>
      <c r="E848" s="19"/>
      <c r="F848" s="18"/>
      <c r="G848" s="18"/>
      <c r="H848" s="17"/>
      <c r="I848" s="17"/>
      <c r="J848" s="17"/>
      <c r="K848" s="17"/>
      <c r="L848" s="18"/>
      <c r="M848" s="29"/>
      <c r="N848" s="29"/>
    </row>
    <row r="849" spans="1:14" ht="15.75" customHeight="1" x14ac:dyDescent="0.3">
      <c r="A849" s="18"/>
      <c r="B849" s="17"/>
      <c r="C849" s="18"/>
      <c r="D849" s="19"/>
      <c r="E849" s="19"/>
      <c r="F849" s="18"/>
      <c r="G849" s="18"/>
      <c r="H849" s="17"/>
      <c r="I849" s="17"/>
      <c r="J849" s="17"/>
      <c r="K849" s="17"/>
      <c r="L849" s="18"/>
      <c r="M849" s="29"/>
      <c r="N849" s="29"/>
    </row>
    <row r="850" spans="1:14" ht="15.75" customHeight="1" x14ac:dyDescent="0.3">
      <c r="A850" s="18"/>
      <c r="B850" s="17"/>
      <c r="C850" s="18"/>
      <c r="D850" s="19"/>
      <c r="E850" s="19"/>
      <c r="F850" s="18"/>
      <c r="G850" s="18"/>
      <c r="H850" s="17"/>
      <c r="I850" s="17"/>
      <c r="J850" s="17"/>
      <c r="K850" s="17"/>
      <c r="L850" s="18"/>
      <c r="M850" s="29"/>
      <c r="N850" s="29"/>
    </row>
    <row r="851" spans="1:14" ht="15.75" customHeight="1" x14ac:dyDescent="0.3">
      <c r="A851" s="18"/>
      <c r="B851" s="17"/>
      <c r="C851" s="18"/>
      <c r="D851" s="19"/>
      <c r="E851" s="19"/>
      <c r="F851" s="18"/>
      <c r="G851" s="18"/>
      <c r="H851" s="17"/>
      <c r="I851" s="17"/>
      <c r="J851" s="17"/>
      <c r="K851" s="17"/>
      <c r="L851" s="18"/>
      <c r="M851" s="29"/>
      <c r="N851" s="29"/>
    </row>
    <row r="852" spans="1:14" ht="15.75" customHeight="1" x14ac:dyDescent="0.3">
      <c r="A852" s="18"/>
      <c r="B852" s="17"/>
      <c r="C852" s="18"/>
      <c r="D852" s="19"/>
      <c r="E852" s="19"/>
      <c r="F852" s="18"/>
      <c r="G852" s="18"/>
      <c r="H852" s="17"/>
      <c r="I852" s="17"/>
      <c r="J852" s="17"/>
      <c r="K852" s="17"/>
      <c r="L852" s="18"/>
      <c r="M852" s="29"/>
      <c r="N852" s="29"/>
    </row>
    <row r="853" spans="1:14" ht="15.75" customHeight="1" x14ac:dyDescent="0.3">
      <c r="A853" s="18"/>
      <c r="B853" s="17"/>
      <c r="C853" s="18"/>
      <c r="D853" s="19"/>
      <c r="E853" s="19"/>
      <c r="F853" s="18"/>
      <c r="G853" s="18"/>
      <c r="H853" s="17"/>
      <c r="I853" s="17"/>
      <c r="J853" s="17"/>
      <c r="K853" s="17"/>
      <c r="L853" s="18"/>
      <c r="M853" s="29"/>
      <c r="N853" s="29"/>
    </row>
    <row r="854" spans="1:14" ht="15.75" customHeight="1" x14ac:dyDescent="0.3">
      <c r="A854" s="18"/>
      <c r="B854" s="17"/>
      <c r="C854" s="18"/>
      <c r="D854" s="19"/>
      <c r="E854" s="19"/>
      <c r="F854" s="18"/>
      <c r="G854" s="18"/>
      <c r="H854" s="17"/>
      <c r="I854" s="17"/>
      <c r="J854" s="17"/>
      <c r="K854" s="17"/>
      <c r="L854" s="18"/>
      <c r="M854" s="29"/>
      <c r="N854" s="29"/>
    </row>
    <row r="855" spans="1:14" ht="15.75" customHeight="1" x14ac:dyDescent="0.3">
      <c r="A855" s="18"/>
      <c r="B855" s="17"/>
      <c r="C855" s="18"/>
      <c r="D855" s="19"/>
      <c r="E855" s="19"/>
      <c r="F855" s="18"/>
      <c r="G855" s="18"/>
      <c r="H855" s="17"/>
      <c r="I855" s="17"/>
      <c r="J855" s="17"/>
      <c r="K855" s="17"/>
      <c r="L855" s="18"/>
      <c r="M855" s="29"/>
      <c r="N855" s="29"/>
    </row>
    <row r="856" spans="1:14" ht="15.75" customHeight="1" x14ac:dyDescent="0.3">
      <c r="A856" s="18"/>
      <c r="B856" s="17"/>
      <c r="C856" s="18"/>
      <c r="D856" s="19"/>
      <c r="E856" s="19"/>
      <c r="F856" s="18"/>
      <c r="G856" s="18"/>
      <c r="H856" s="17"/>
      <c r="I856" s="17"/>
      <c r="J856" s="17"/>
      <c r="K856" s="17"/>
      <c r="L856" s="18"/>
      <c r="M856" s="29"/>
      <c r="N856" s="29"/>
    </row>
    <row r="857" spans="1:14" ht="15.75" customHeight="1" x14ac:dyDescent="0.3">
      <c r="A857" s="18"/>
      <c r="B857" s="17"/>
      <c r="C857" s="18"/>
      <c r="D857" s="19"/>
      <c r="E857" s="19"/>
      <c r="F857" s="18"/>
      <c r="G857" s="18"/>
      <c r="H857" s="17"/>
      <c r="I857" s="17"/>
      <c r="J857" s="17"/>
      <c r="K857" s="17"/>
      <c r="L857" s="18"/>
      <c r="M857" s="29"/>
      <c r="N857" s="29"/>
    </row>
    <row r="858" spans="1:14" ht="15.75" customHeight="1" x14ac:dyDescent="0.3">
      <c r="A858" s="18"/>
      <c r="B858" s="17"/>
      <c r="C858" s="18"/>
      <c r="D858" s="19"/>
      <c r="E858" s="19"/>
      <c r="F858" s="18"/>
      <c r="G858" s="18"/>
      <c r="H858" s="17"/>
      <c r="I858" s="17"/>
      <c r="J858" s="17"/>
      <c r="K858" s="17"/>
      <c r="L858" s="18"/>
      <c r="M858" s="29"/>
      <c r="N858" s="29"/>
    </row>
    <row r="859" spans="1:14" ht="15.75" customHeight="1" x14ac:dyDescent="0.3">
      <c r="A859" s="18"/>
      <c r="B859" s="17"/>
      <c r="C859" s="18"/>
      <c r="D859" s="19"/>
      <c r="E859" s="19"/>
      <c r="F859" s="18"/>
      <c r="G859" s="18"/>
      <c r="H859" s="17"/>
      <c r="I859" s="17"/>
      <c r="J859" s="17"/>
      <c r="K859" s="17"/>
      <c r="L859" s="18"/>
      <c r="M859" s="29"/>
      <c r="N859" s="29"/>
    </row>
    <row r="860" spans="1:14" ht="15.75" customHeight="1" x14ac:dyDescent="0.3">
      <c r="A860" s="18"/>
      <c r="B860" s="17"/>
      <c r="C860" s="18"/>
      <c r="D860" s="19"/>
      <c r="E860" s="19"/>
      <c r="F860" s="18"/>
      <c r="G860" s="18"/>
      <c r="H860" s="17"/>
      <c r="I860" s="17"/>
      <c r="J860" s="17"/>
      <c r="K860" s="17"/>
      <c r="L860" s="18"/>
      <c r="M860" s="29"/>
      <c r="N860" s="29"/>
    </row>
    <row r="861" spans="1:14" ht="15.75" customHeight="1" x14ac:dyDescent="0.3">
      <c r="A861" s="18"/>
      <c r="B861" s="17"/>
      <c r="C861" s="18"/>
      <c r="D861" s="19"/>
      <c r="E861" s="19"/>
      <c r="F861" s="18"/>
      <c r="G861" s="18"/>
      <c r="H861" s="17"/>
      <c r="I861" s="17"/>
      <c r="J861" s="17"/>
      <c r="K861" s="17"/>
      <c r="L861" s="18"/>
      <c r="M861" s="29"/>
      <c r="N861" s="29"/>
    </row>
    <row r="862" spans="1:14" ht="15.75" customHeight="1" x14ac:dyDescent="0.3">
      <c r="A862" s="18"/>
      <c r="B862" s="17"/>
      <c r="C862" s="18"/>
      <c r="D862" s="19"/>
      <c r="E862" s="19"/>
      <c r="F862" s="18"/>
      <c r="G862" s="18"/>
      <c r="H862" s="17"/>
      <c r="I862" s="17"/>
      <c r="J862" s="17"/>
      <c r="K862" s="17"/>
      <c r="L862" s="18"/>
      <c r="M862" s="29"/>
      <c r="N862" s="29"/>
    </row>
    <row r="863" spans="1:14" ht="15.75" customHeight="1" x14ac:dyDescent="0.3">
      <c r="A863" s="18"/>
      <c r="B863" s="17"/>
      <c r="C863" s="18"/>
      <c r="D863" s="19"/>
      <c r="E863" s="19"/>
      <c r="F863" s="18"/>
      <c r="G863" s="18"/>
      <c r="H863" s="17"/>
      <c r="I863" s="17"/>
      <c r="J863" s="17"/>
      <c r="K863" s="17"/>
      <c r="L863" s="18"/>
      <c r="M863" s="29"/>
      <c r="N863" s="29"/>
    </row>
    <row r="864" spans="1:14" ht="15.75" customHeight="1" x14ac:dyDescent="0.3">
      <c r="A864" s="18"/>
      <c r="B864" s="17"/>
      <c r="C864" s="18"/>
      <c r="D864" s="19"/>
      <c r="E864" s="19"/>
      <c r="F864" s="18"/>
      <c r="G864" s="18"/>
      <c r="H864" s="17"/>
      <c r="I864" s="17"/>
      <c r="J864" s="17"/>
      <c r="K864" s="17"/>
      <c r="L864" s="18"/>
      <c r="M864" s="29"/>
      <c r="N864" s="29"/>
    </row>
    <row r="865" spans="1:14" ht="15.75" customHeight="1" x14ac:dyDescent="0.3">
      <c r="A865" s="18"/>
      <c r="B865" s="17"/>
      <c r="C865" s="18"/>
      <c r="D865" s="19"/>
      <c r="E865" s="19"/>
      <c r="F865" s="18"/>
      <c r="G865" s="18"/>
      <c r="H865" s="17"/>
      <c r="I865" s="17"/>
      <c r="J865" s="17"/>
      <c r="K865" s="17"/>
      <c r="L865" s="18"/>
      <c r="M865" s="29"/>
      <c r="N865" s="29"/>
    </row>
    <row r="866" spans="1:14" ht="15.75" customHeight="1" x14ac:dyDescent="0.3">
      <c r="A866" s="18"/>
      <c r="B866" s="17"/>
      <c r="C866" s="18"/>
      <c r="D866" s="19"/>
      <c r="E866" s="19"/>
      <c r="F866" s="18"/>
      <c r="G866" s="18"/>
      <c r="H866" s="17"/>
      <c r="I866" s="17"/>
      <c r="J866" s="17"/>
      <c r="K866" s="17"/>
      <c r="L866" s="18"/>
      <c r="M866" s="29"/>
      <c r="N866" s="29"/>
    </row>
    <row r="867" spans="1:14" ht="15.75" customHeight="1" x14ac:dyDescent="0.3">
      <c r="A867" s="18"/>
      <c r="B867" s="17"/>
      <c r="C867" s="18"/>
      <c r="D867" s="19"/>
      <c r="E867" s="19"/>
      <c r="F867" s="18"/>
      <c r="G867" s="18"/>
      <c r="H867" s="17"/>
      <c r="I867" s="17"/>
      <c r="J867" s="17"/>
      <c r="K867" s="17"/>
      <c r="L867" s="18"/>
      <c r="M867" s="29"/>
      <c r="N867" s="29"/>
    </row>
    <row r="868" spans="1:14" ht="15.75" customHeight="1" x14ac:dyDescent="0.3">
      <c r="A868" s="18"/>
      <c r="B868" s="17"/>
      <c r="C868" s="18"/>
      <c r="D868" s="19"/>
      <c r="E868" s="19"/>
      <c r="F868" s="18"/>
      <c r="G868" s="18"/>
      <c r="H868" s="17"/>
      <c r="I868" s="17"/>
      <c r="J868" s="17"/>
      <c r="K868" s="17"/>
      <c r="L868" s="18"/>
      <c r="M868" s="29"/>
      <c r="N868" s="29"/>
    </row>
    <row r="869" spans="1:14" ht="15.75" customHeight="1" x14ac:dyDescent="0.3">
      <c r="A869" s="18"/>
      <c r="B869" s="17"/>
      <c r="C869" s="18"/>
      <c r="D869" s="19"/>
      <c r="E869" s="19"/>
      <c r="F869" s="18"/>
      <c r="G869" s="18"/>
      <c r="H869" s="17"/>
      <c r="I869" s="17"/>
      <c r="J869" s="17"/>
      <c r="K869" s="17"/>
      <c r="L869" s="18"/>
      <c r="M869" s="29"/>
      <c r="N869" s="29"/>
    </row>
    <row r="870" spans="1:14" ht="15.75" customHeight="1" x14ac:dyDescent="0.3">
      <c r="A870" s="18"/>
      <c r="B870" s="17"/>
      <c r="C870" s="18"/>
      <c r="D870" s="19"/>
      <c r="E870" s="19"/>
      <c r="F870" s="18"/>
      <c r="G870" s="18"/>
      <c r="H870" s="17"/>
      <c r="I870" s="17"/>
      <c r="J870" s="17"/>
      <c r="K870" s="17"/>
      <c r="L870" s="18"/>
      <c r="M870" s="29"/>
      <c r="N870" s="29"/>
    </row>
    <row r="871" spans="1:14" ht="15.75" customHeight="1" x14ac:dyDescent="0.3">
      <c r="A871" s="18"/>
      <c r="B871" s="17"/>
      <c r="C871" s="18"/>
      <c r="D871" s="19"/>
      <c r="E871" s="19"/>
      <c r="F871" s="18"/>
      <c r="G871" s="18"/>
      <c r="H871" s="17"/>
      <c r="I871" s="17"/>
      <c r="J871" s="17"/>
      <c r="K871" s="17"/>
      <c r="L871" s="18"/>
      <c r="M871" s="29"/>
      <c r="N871" s="29"/>
    </row>
    <row r="872" spans="1:14" ht="15.75" customHeight="1" x14ac:dyDescent="0.3">
      <c r="A872" s="18"/>
      <c r="B872" s="17"/>
      <c r="C872" s="18"/>
      <c r="D872" s="19"/>
      <c r="E872" s="19"/>
      <c r="F872" s="18"/>
      <c r="G872" s="18"/>
      <c r="H872" s="17"/>
      <c r="I872" s="17"/>
      <c r="J872" s="17"/>
      <c r="K872" s="17"/>
      <c r="L872" s="18"/>
      <c r="M872" s="29"/>
      <c r="N872" s="29"/>
    </row>
    <row r="873" spans="1:14" ht="15.75" customHeight="1" x14ac:dyDescent="0.3">
      <c r="A873" s="18"/>
      <c r="B873" s="17"/>
      <c r="C873" s="18"/>
      <c r="D873" s="19"/>
      <c r="E873" s="19"/>
      <c r="F873" s="18"/>
      <c r="G873" s="18"/>
      <c r="H873" s="17"/>
      <c r="I873" s="17"/>
      <c r="J873" s="17"/>
      <c r="K873" s="17"/>
      <c r="L873" s="18"/>
      <c r="M873" s="29"/>
      <c r="N873" s="29"/>
    </row>
    <row r="874" spans="1:14" ht="15.75" customHeight="1" x14ac:dyDescent="0.3">
      <c r="A874" s="18"/>
      <c r="B874" s="17"/>
      <c r="C874" s="18"/>
      <c r="D874" s="19"/>
      <c r="E874" s="19"/>
      <c r="F874" s="18"/>
      <c r="G874" s="18"/>
      <c r="H874" s="17"/>
      <c r="I874" s="17"/>
      <c r="J874" s="17"/>
      <c r="K874" s="17"/>
      <c r="L874" s="18"/>
      <c r="M874" s="29"/>
      <c r="N874" s="29"/>
    </row>
    <row r="875" spans="1:14" ht="15.75" customHeight="1" x14ac:dyDescent="0.3">
      <c r="A875" s="18"/>
      <c r="B875" s="17"/>
      <c r="C875" s="18"/>
      <c r="D875" s="19"/>
      <c r="E875" s="19"/>
      <c r="F875" s="18"/>
      <c r="G875" s="18"/>
      <c r="H875" s="17"/>
      <c r="I875" s="17"/>
      <c r="J875" s="17"/>
      <c r="K875" s="17"/>
      <c r="L875" s="18"/>
      <c r="M875" s="29"/>
      <c r="N875" s="29"/>
    </row>
    <row r="876" spans="1:14" ht="15.75" customHeight="1" x14ac:dyDescent="0.3">
      <c r="A876" s="18"/>
      <c r="B876" s="17"/>
      <c r="C876" s="18"/>
      <c r="D876" s="19"/>
      <c r="E876" s="19"/>
      <c r="F876" s="18"/>
      <c r="G876" s="18"/>
      <c r="H876" s="17"/>
      <c r="I876" s="17"/>
      <c r="J876" s="17"/>
      <c r="K876" s="17"/>
      <c r="L876" s="18"/>
      <c r="M876" s="29"/>
      <c r="N876" s="29"/>
    </row>
    <row r="877" spans="1:14" ht="15.75" customHeight="1" x14ac:dyDescent="0.3">
      <c r="A877" s="18"/>
      <c r="B877" s="17"/>
      <c r="C877" s="18"/>
      <c r="D877" s="19"/>
      <c r="E877" s="19"/>
      <c r="F877" s="18"/>
      <c r="G877" s="18"/>
      <c r="H877" s="17"/>
      <c r="I877" s="17"/>
      <c r="J877" s="17"/>
      <c r="K877" s="17"/>
      <c r="L877" s="18"/>
      <c r="M877" s="29"/>
      <c r="N877" s="29"/>
    </row>
    <row r="878" spans="1:14" ht="15.75" customHeight="1" x14ac:dyDescent="0.3">
      <c r="A878" s="18"/>
      <c r="B878" s="17"/>
      <c r="C878" s="18"/>
      <c r="D878" s="19"/>
      <c r="E878" s="19"/>
      <c r="F878" s="18"/>
      <c r="G878" s="18"/>
      <c r="H878" s="17"/>
      <c r="I878" s="17"/>
      <c r="J878" s="17"/>
      <c r="K878" s="17"/>
      <c r="L878" s="18"/>
      <c r="M878" s="29"/>
      <c r="N878" s="29"/>
    </row>
    <row r="879" spans="1:14" ht="15.75" customHeight="1" x14ac:dyDescent="0.3">
      <c r="A879" s="18"/>
      <c r="B879" s="17"/>
      <c r="C879" s="18"/>
      <c r="D879" s="19"/>
      <c r="E879" s="19"/>
      <c r="F879" s="18"/>
      <c r="G879" s="18"/>
      <c r="H879" s="17"/>
      <c r="I879" s="17"/>
      <c r="J879" s="17"/>
      <c r="K879" s="17"/>
      <c r="L879" s="18"/>
      <c r="M879" s="29"/>
      <c r="N879" s="29"/>
    </row>
    <row r="880" spans="1:14" ht="15.75" customHeight="1" x14ac:dyDescent="0.3">
      <c r="A880" s="18"/>
      <c r="B880" s="17"/>
      <c r="C880" s="18"/>
      <c r="D880" s="19"/>
      <c r="E880" s="19"/>
      <c r="F880" s="18"/>
      <c r="G880" s="18"/>
      <c r="H880" s="17"/>
      <c r="I880" s="17"/>
      <c r="J880" s="17"/>
      <c r="K880" s="17"/>
      <c r="L880" s="18"/>
      <c r="M880" s="29"/>
      <c r="N880" s="29"/>
    </row>
    <row r="881" spans="1:14" ht="15.75" customHeight="1" x14ac:dyDescent="0.3">
      <c r="A881" s="18"/>
      <c r="B881" s="17"/>
      <c r="C881" s="18"/>
      <c r="D881" s="19"/>
      <c r="E881" s="19"/>
      <c r="F881" s="18"/>
      <c r="G881" s="18"/>
      <c r="H881" s="17"/>
      <c r="I881" s="17"/>
      <c r="J881" s="17"/>
      <c r="K881" s="17"/>
      <c r="L881" s="18"/>
      <c r="M881" s="29"/>
      <c r="N881" s="29"/>
    </row>
    <row r="882" spans="1:14" ht="15.75" customHeight="1" x14ac:dyDescent="0.3">
      <c r="A882" s="18"/>
      <c r="B882" s="17"/>
      <c r="C882" s="18"/>
      <c r="D882" s="19"/>
      <c r="E882" s="19"/>
      <c r="F882" s="18"/>
      <c r="G882" s="18"/>
      <c r="H882" s="17"/>
      <c r="I882" s="17"/>
      <c r="J882" s="17"/>
      <c r="K882" s="17"/>
      <c r="L882" s="18"/>
      <c r="M882" s="29"/>
      <c r="N882" s="29"/>
    </row>
    <row r="883" spans="1:14" ht="15.75" customHeight="1" x14ac:dyDescent="0.3">
      <c r="A883" s="18"/>
      <c r="B883" s="17"/>
      <c r="C883" s="18"/>
      <c r="D883" s="19"/>
      <c r="E883" s="19"/>
      <c r="F883" s="18"/>
      <c r="G883" s="18"/>
      <c r="H883" s="17"/>
      <c r="I883" s="17"/>
      <c r="J883" s="17"/>
      <c r="K883" s="17"/>
      <c r="L883" s="18"/>
      <c r="M883" s="29"/>
      <c r="N883" s="29"/>
    </row>
    <row r="884" spans="1:14" ht="15.75" customHeight="1" x14ac:dyDescent="0.3">
      <c r="A884" s="18"/>
      <c r="B884" s="17"/>
      <c r="C884" s="18"/>
      <c r="D884" s="19"/>
      <c r="E884" s="19"/>
      <c r="F884" s="18"/>
      <c r="G884" s="18"/>
      <c r="H884" s="17"/>
      <c r="I884" s="17"/>
      <c r="J884" s="17"/>
      <c r="K884" s="17"/>
      <c r="L884" s="18"/>
      <c r="M884" s="29"/>
      <c r="N884" s="29"/>
    </row>
    <row r="885" spans="1:14" ht="15.75" customHeight="1" x14ac:dyDescent="0.3">
      <c r="A885" s="18"/>
      <c r="B885" s="17"/>
      <c r="C885" s="18"/>
      <c r="D885" s="19"/>
      <c r="E885" s="19"/>
      <c r="F885" s="18"/>
      <c r="G885" s="18"/>
      <c r="H885" s="17"/>
      <c r="I885" s="17"/>
      <c r="J885" s="17"/>
      <c r="K885" s="17"/>
      <c r="L885" s="18"/>
      <c r="M885" s="29"/>
      <c r="N885" s="29"/>
    </row>
    <row r="886" spans="1:14" ht="15.75" customHeight="1" x14ac:dyDescent="0.3">
      <c r="A886" s="18"/>
      <c r="B886" s="17"/>
      <c r="C886" s="18"/>
      <c r="D886" s="19"/>
      <c r="E886" s="19"/>
      <c r="F886" s="18"/>
      <c r="G886" s="18"/>
      <c r="H886" s="17"/>
      <c r="I886" s="17"/>
      <c r="J886" s="17"/>
      <c r="K886" s="17"/>
      <c r="L886" s="18"/>
      <c r="M886" s="29"/>
      <c r="N886" s="29"/>
    </row>
    <row r="887" spans="1:14" ht="15.75" customHeight="1" x14ac:dyDescent="0.3">
      <c r="A887" s="18"/>
      <c r="B887" s="17"/>
      <c r="C887" s="18"/>
      <c r="D887" s="19"/>
      <c r="E887" s="19"/>
      <c r="F887" s="18"/>
      <c r="G887" s="18"/>
      <c r="H887" s="17"/>
      <c r="I887" s="17"/>
      <c r="J887" s="17"/>
      <c r="K887" s="17"/>
      <c r="L887" s="18"/>
      <c r="M887" s="29"/>
      <c r="N887" s="29"/>
    </row>
    <row r="888" spans="1:14" ht="15.75" customHeight="1" x14ac:dyDescent="0.3">
      <c r="A888" s="18"/>
      <c r="B888" s="17"/>
      <c r="C888" s="18"/>
      <c r="D888" s="19"/>
      <c r="E888" s="19"/>
      <c r="F888" s="18"/>
      <c r="G888" s="18"/>
      <c r="H888" s="17"/>
      <c r="I888" s="17"/>
      <c r="J888" s="17"/>
      <c r="K888" s="17"/>
      <c r="L888" s="18"/>
      <c r="M888" s="29"/>
      <c r="N888" s="29"/>
    </row>
    <row r="889" spans="1:14" ht="15.75" customHeight="1" x14ac:dyDescent="0.3">
      <c r="A889" s="18"/>
      <c r="B889" s="17"/>
      <c r="C889" s="18"/>
      <c r="D889" s="19"/>
      <c r="E889" s="19"/>
      <c r="F889" s="18"/>
      <c r="G889" s="18"/>
      <c r="H889" s="17"/>
      <c r="I889" s="17"/>
      <c r="J889" s="17"/>
      <c r="K889" s="17"/>
      <c r="L889" s="18"/>
      <c r="M889" s="29"/>
      <c r="N889" s="29"/>
    </row>
    <row r="890" spans="1:14" ht="15.75" customHeight="1" x14ac:dyDescent="0.3">
      <c r="A890" s="18"/>
      <c r="B890" s="17"/>
      <c r="C890" s="18"/>
      <c r="D890" s="19"/>
      <c r="E890" s="19"/>
      <c r="F890" s="18"/>
      <c r="G890" s="18"/>
      <c r="H890" s="17"/>
      <c r="I890" s="17"/>
      <c r="J890" s="17"/>
      <c r="K890" s="17"/>
      <c r="L890" s="18"/>
      <c r="M890" s="29"/>
      <c r="N890" s="29"/>
    </row>
    <row r="891" spans="1:14" ht="15.75" customHeight="1" x14ac:dyDescent="0.3">
      <c r="A891" s="18"/>
      <c r="B891" s="17"/>
      <c r="C891" s="18"/>
      <c r="D891" s="19"/>
      <c r="E891" s="19"/>
      <c r="F891" s="18"/>
      <c r="G891" s="18"/>
      <c r="H891" s="17"/>
      <c r="I891" s="17"/>
      <c r="J891" s="17"/>
      <c r="K891" s="17"/>
      <c r="L891" s="18"/>
      <c r="M891" s="29"/>
      <c r="N891" s="29"/>
    </row>
    <row r="892" spans="1:14" ht="15.75" customHeight="1" x14ac:dyDescent="0.3">
      <c r="A892" s="18"/>
      <c r="B892" s="17"/>
      <c r="C892" s="18"/>
      <c r="D892" s="19"/>
      <c r="E892" s="19"/>
      <c r="F892" s="18"/>
      <c r="G892" s="18"/>
      <c r="H892" s="17"/>
      <c r="I892" s="17"/>
      <c r="J892" s="17"/>
      <c r="K892" s="17"/>
      <c r="L892" s="18"/>
      <c r="M892" s="29"/>
      <c r="N892" s="29"/>
    </row>
    <row r="893" spans="1:14" ht="15.75" customHeight="1" x14ac:dyDescent="0.3">
      <c r="A893" s="18"/>
      <c r="B893" s="17"/>
      <c r="C893" s="18"/>
      <c r="D893" s="19"/>
      <c r="E893" s="19"/>
      <c r="F893" s="18"/>
      <c r="G893" s="18"/>
      <c r="H893" s="17"/>
      <c r="I893" s="17"/>
      <c r="J893" s="17"/>
      <c r="K893" s="17"/>
      <c r="L893" s="18"/>
      <c r="M893" s="29"/>
      <c r="N893" s="29"/>
    </row>
    <row r="894" spans="1:14" ht="15.75" customHeight="1" x14ac:dyDescent="0.3">
      <c r="A894" s="18"/>
      <c r="B894" s="17"/>
      <c r="C894" s="18"/>
      <c r="D894" s="19"/>
      <c r="E894" s="19"/>
      <c r="F894" s="18"/>
      <c r="G894" s="18"/>
      <c r="H894" s="17"/>
      <c r="I894" s="17"/>
      <c r="J894" s="17"/>
      <c r="K894" s="17"/>
      <c r="L894" s="18"/>
      <c r="M894" s="29"/>
      <c r="N894" s="29"/>
    </row>
    <row r="895" spans="1:14" ht="15.75" customHeight="1" x14ac:dyDescent="0.3">
      <c r="A895" s="18"/>
      <c r="B895" s="17"/>
      <c r="C895" s="18"/>
      <c r="D895" s="19"/>
      <c r="E895" s="19"/>
      <c r="F895" s="18"/>
      <c r="G895" s="18"/>
      <c r="H895" s="17"/>
      <c r="I895" s="17"/>
      <c r="J895" s="17"/>
      <c r="K895" s="17"/>
      <c r="L895" s="18"/>
      <c r="M895" s="29"/>
      <c r="N895" s="29"/>
    </row>
    <row r="896" spans="1:14" ht="15.75" customHeight="1" x14ac:dyDescent="0.3">
      <c r="A896" s="18"/>
      <c r="B896" s="17"/>
      <c r="C896" s="18"/>
      <c r="D896" s="19"/>
      <c r="E896" s="19"/>
      <c r="F896" s="18"/>
      <c r="G896" s="18"/>
      <c r="H896" s="17"/>
      <c r="I896" s="17"/>
      <c r="J896" s="17"/>
      <c r="K896" s="17"/>
      <c r="L896" s="18"/>
      <c r="M896" s="29"/>
      <c r="N896" s="29"/>
    </row>
    <row r="897" spans="1:14" ht="15.75" customHeight="1" x14ac:dyDescent="0.3">
      <c r="A897" s="18"/>
      <c r="B897" s="17"/>
      <c r="C897" s="18"/>
      <c r="D897" s="19"/>
      <c r="E897" s="19"/>
      <c r="F897" s="18"/>
      <c r="G897" s="18"/>
      <c r="H897" s="17"/>
      <c r="I897" s="17"/>
      <c r="J897" s="17"/>
      <c r="K897" s="17"/>
      <c r="L897" s="18"/>
      <c r="M897" s="29"/>
      <c r="N897" s="29"/>
    </row>
    <row r="898" spans="1:14" ht="15.75" customHeight="1" x14ac:dyDescent="0.3">
      <c r="A898" s="18"/>
      <c r="B898" s="17"/>
      <c r="C898" s="18"/>
      <c r="D898" s="19"/>
      <c r="E898" s="19"/>
      <c r="F898" s="18"/>
      <c r="G898" s="18"/>
      <c r="H898" s="17"/>
      <c r="I898" s="17"/>
      <c r="J898" s="17"/>
      <c r="K898" s="17"/>
      <c r="L898" s="18"/>
      <c r="M898" s="29"/>
      <c r="N898" s="29"/>
    </row>
    <row r="899" spans="1:14" ht="15.75" customHeight="1" x14ac:dyDescent="0.3">
      <c r="A899" s="18"/>
      <c r="B899" s="17"/>
      <c r="C899" s="18"/>
      <c r="D899" s="19"/>
      <c r="E899" s="19"/>
      <c r="F899" s="18"/>
      <c r="G899" s="18"/>
      <c r="H899" s="17"/>
      <c r="I899" s="17"/>
      <c r="J899" s="17"/>
      <c r="K899" s="17"/>
      <c r="L899" s="18"/>
      <c r="M899" s="29"/>
      <c r="N899" s="29"/>
    </row>
    <row r="900" spans="1:14" ht="15.75" customHeight="1" x14ac:dyDescent="0.3">
      <c r="A900" s="18"/>
      <c r="B900" s="17"/>
      <c r="C900" s="18"/>
      <c r="D900" s="19"/>
      <c r="E900" s="19"/>
      <c r="F900" s="18"/>
      <c r="G900" s="18"/>
      <c r="H900" s="17"/>
      <c r="I900" s="17"/>
      <c r="J900" s="17"/>
      <c r="K900" s="17"/>
      <c r="L900" s="18"/>
      <c r="M900" s="29"/>
      <c r="N900" s="29"/>
    </row>
    <row r="901" spans="1:14" ht="15.75" customHeight="1" x14ac:dyDescent="0.3">
      <c r="A901" s="18"/>
      <c r="B901" s="17"/>
      <c r="C901" s="18"/>
      <c r="D901" s="19"/>
      <c r="E901" s="19"/>
      <c r="F901" s="18"/>
      <c r="G901" s="18"/>
      <c r="H901" s="17"/>
      <c r="I901" s="17"/>
      <c r="J901" s="17"/>
      <c r="K901" s="17"/>
      <c r="L901" s="18"/>
      <c r="M901" s="29"/>
      <c r="N901" s="29"/>
    </row>
    <row r="902" spans="1:14" ht="15.75" customHeight="1" x14ac:dyDescent="0.3">
      <c r="A902" s="18"/>
      <c r="B902" s="17"/>
      <c r="C902" s="18"/>
      <c r="D902" s="19"/>
      <c r="E902" s="19"/>
      <c r="F902" s="18"/>
      <c r="G902" s="18"/>
      <c r="H902" s="17"/>
      <c r="I902" s="17"/>
      <c r="J902" s="17"/>
      <c r="K902" s="17"/>
      <c r="L902" s="18"/>
      <c r="M902" s="29"/>
      <c r="N902" s="29"/>
    </row>
    <row r="903" spans="1:14" ht="15.75" customHeight="1" x14ac:dyDescent="0.3">
      <c r="A903" s="18"/>
      <c r="B903" s="17"/>
      <c r="C903" s="18"/>
      <c r="D903" s="19"/>
      <c r="E903" s="19"/>
      <c r="F903" s="18"/>
      <c r="G903" s="18"/>
      <c r="H903" s="17"/>
      <c r="I903" s="17"/>
      <c r="J903" s="17"/>
      <c r="K903" s="17"/>
      <c r="L903" s="18"/>
      <c r="M903" s="29"/>
      <c r="N903" s="29"/>
    </row>
    <row r="904" spans="1:14" ht="15.75" customHeight="1" x14ac:dyDescent="0.3">
      <c r="A904" s="18"/>
      <c r="B904" s="17"/>
      <c r="C904" s="18"/>
      <c r="D904" s="19"/>
      <c r="E904" s="19"/>
      <c r="F904" s="18"/>
      <c r="G904" s="18"/>
      <c r="H904" s="17"/>
      <c r="I904" s="17"/>
      <c r="J904" s="17"/>
      <c r="K904" s="17"/>
      <c r="L904" s="18"/>
      <c r="M904" s="29"/>
      <c r="N904" s="29"/>
    </row>
    <row r="905" spans="1:14" ht="15.75" customHeight="1" x14ac:dyDescent="0.3">
      <c r="A905" s="18"/>
      <c r="B905" s="17"/>
      <c r="C905" s="18"/>
      <c r="D905" s="19"/>
      <c r="E905" s="19"/>
      <c r="F905" s="18"/>
      <c r="G905" s="18"/>
      <c r="H905" s="17"/>
      <c r="I905" s="17"/>
      <c r="J905" s="17"/>
      <c r="K905" s="17"/>
      <c r="L905" s="18"/>
      <c r="M905" s="29"/>
      <c r="N905" s="29"/>
    </row>
    <row r="906" spans="1:14" ht="15.75" customHeight="1" x14ac:dyDescent="0.3">
      <c r="A906" s="18"/>
      <c r="B906" s="17"/>
      <c r="C906" s="18"/>
      <c r="D906" s="19"/>
      <c r="E906" s="19"/>
      <c r="F906" s="18"/>
      <c r="G906" s="18"/>
      <c r="H906" s="17"/>
      <c r="I906" s="17"/>
      <c r="J906" s="17"/>
      <c r="K906" s="17"/>
      <c r="L906" s="18"/>
      <c r="M906" s="29"/>
      <c r="N906" s="29"/>
    </row>
    <row r="907" spans="1:14" ht="15.75" customHeight="1" x14ac:dyDescent="0.3">
      <c r="A907" s="18"/>
      <c r="B907" s="17"/>
      <c r="C907" s="18"/>
      <c r="D907" s="19"/>
      <c r="E907" s="19"/>
      <c r="F907" s="18"/>
      <c r="G907" s="18"/>
      <c r="H907" s="17"/>
      <c r="I907" s="17"/>
      <c r="J907" s="17"/>
      <c r="K907" s="17"/>
      <c r="L907" s="18"/>
      <c r="M907" s="29"/>
      <c r="N907" s="29"/>
    </row>
    <row r="908" spans="1:14" ht="15.75" customHeight="1" x14ac:dyDescent="0.3">
      <c r="A908" s="18"/>
      <c r="B908" s="17"/>
      <c r="C908" s="18"/>
      <c r="D908" s="19"/>
      <c r="E908" s="19"/>
      <c r="F908" s="18"/>
      <c r="G908" s="18"/>
      <c r="H908" s="17"/>
      <c r="I908" s="17"/>
      <c r="J908" s="17"/>
      <c r="K908" s="17"/>
      <c r="L908" s="18"/>
      <c r="M908" s="29"/>
      <c r="N908" s="29"/>
    </row>
    <row r="909" spans="1:14" ht="15.75" customHeight="1" x14ac:dyDescent="0.3">
      <c r="A909" s="18"/>
      <c r="B909" s="17"/>
      <c r="C909" s="18"/>
      <c r="D909" s="19"/>
      <c r="E909" s="19"/>
      <c r="F909" s="18"/>
      <c r="G909" s="18"/>
      <c r="H909" s="17"/>
      <c r="I909" s="17"/>
      <c r="J909" s="17"/>
      <c r="K909" s="17"/>
      <c r="L909" s="18"/>
      <c r="M909" s="29"/>
      <c r="N909" s="29"/>
    </row>
    <row r="910" spans="1:14" ht="15.75" customHeight="1" x14ac:dyDescent="0.3">
      <c r="A910" s="18"/>
      <c r="B910" s="17"/>
      <c r="C910" s="18"/>
      <c r="D910" s="19"/>
      <c r="E910" s="19"/>
      <c r="F910" s="18"/>
      <c r="G910" s="18"/>
      <c r="H910" s="17"/>
      <c r="I910" s="17"/>
      <c r="J910" s="17"/>
      <c r="K910" s="17"/>
      <c r="L910" s="18"/>
      <c r="M910" s="29"/>
      <c r="N910" s="29"/>
    </row>
    <row r="911" spans="1:14" ht="15.75" customHeight="1" x14ac:dyDescent="0.3">
      <c r="A911" s="18"/>
      <c r="B911" s="17"/>
      <c r="C911" s="18"/>
      <c r="D911" s="19"/>
      <c r="E911" s="19"/>
      <c r="F911" s="18"/>
      <c r="G911" s="18"/>
      <c r="H911" s="17"/>
      <c r="I911" s="17"/>
      <c r="J911" s="17"/>
      <c r="K911" s="17"/>
      <c r="L911" s="18"/>
      <c r="M911" s="29"/>
      <c r="N911" s="29"/>
    </row>
    <row r="912" spans="1:14" ht="15.75" customHeight="1" x14ac:dyDescent="0.3">
      <c r="A912" s="18"/>
      <c r="B912" s="17"/>
      <c r="C912" s="18"/>
      <c r="D912" s="19"/>
      <c r="E912" s="19"/>
      <c r="F912" s="18"/>
      <c r="G912" s="18"/>
      <c r="H912" s="17"/>
      <c r="I912" s="17"/>
      <c r="J912" s="17"/>
      <c r="K912" s="17"/>
      <c r="L912" s="18"/>
      <c r="M912" s="29"/>
      <c r="N912" s="29"/>
    </row>
    <row r="913" spans="1:14" ht="15.75" customHeight="1" x14ac:dyDescent="0.3">
      <c r="A913" s="18"/>
      <c r="B913" s="17"/>
      <c r="C913" s="18"/>
      <c r="D913" s="19"/>
      <c r="E913" s="19"/>
      <c r="F913" s="18"/>
      <c r="G913" s="18"/>
      <c r="H913" s="17"/>
      <c r="I913" s="17"/>
      <c r="J913" s="17"/>
      <c r="K913" s="17"/>
      <c r="L913" s="18"/>
      <c r="M913" s="29"/>
      <c r="N913" s="29"/>
    </row>
    <row r="914" spans="1:14" ht="15.75" customHeight="1" x14ac:dyDescent="0.3">
      <c r="A914" s="18"/>
      <c r="B914" s="17"/>
      <c r="C914" s="18"/>
      <c r="D914" s="19"/>
      <c r="E914" s="19"/>
      <c r="F914" s="18"/>
      <c r="G914" s="18"/>
      <c r="H914" s="17"/>
      <c r="I914" s="17"/>
      <c r="J914" s="17"/>
      <c r="K914" s="17"/>
      <c r="L914" s="18"/>
      <c r="M914" s="29"/>
      <c r="N914" s="29"/>
    </row>
    <row r="915" spans="1:14" ht="15.75" customHeight="1" x14ac:dyDescent="0.3">
      <c r="A915" s="18"/>
      <c r="B915" s="17"/>
      <c r="C915" s="18"/>
      <c r="D915" s="19"/>
      <c r="E915" s="19"/>
      <c r="F915" s="18"/>
      <c r="G915" s="18"/>
      <c r="H915" s="17"/>
      <c r="I915" s="17"/>
      <c r="J915" s="17"/>
      <c r="K915" s="17"/>
      <c r="L915" s="18"/>
      <c r="M915" s="29"/>
      <c r="N915" s="29"/>
    </row>
    <row r="916" spans="1:14" ht="15.75" customHeight="1" x14ac:dyDescent="0.3">
      <c r="A916" s="18"/>
      <c r="B916" s="17"/>
      <c r="C916" s="18"/>
      <c r="D916" s="19"/>
      <c r="E916" s="19"/>
      <c r="F916" s="18"/>
      <c r="G916" s="18"/>
      <c r="H916" s="17"/>
      <c r="I916" s="17"/>
      <c r="J916" s="17"/>
      <c r="K916" s="17"/>
      <c r="L916" s="18"/>
      <c r="M916" s="29"/>
      <c r="N916" s="29"/>
    </row>
    <row r="917" spans="1:14" ht="15.75" customHeight="1" x14ac:dyDescent="0.3">
      <c r="A917" s="18"/>
      <c r="B917" s="17"/>
      <c r="C917" s="18"/>
      <c r="D917" s="19"/>
      <c r="E917" s="19"/>
      <c r="F917" s="18"/>
      <c r="G917" s="18"/>
      <c r="H917" s="17"/>
      <c r="I917" s="17"/>
      <c r="J917" s="17"/>
      <c r="K917" s="17"/>
      <c r="L917" s="18"/>
      <c r="M917" s="29"/>
      <c r="N917" s="29"/>
    </row>
    <row r="918" spans="1:14" ht="15.75" customHeight="1" x14ac:dyDescent="0.3">
      <c r="A918" s="18"/>
      <c r="B918" s="17"/>
      <c r="C918" s="18"/>
      <c r="D918" s="19"/>
      <c r="E918" s="19"/>
      <c r="F918" s="18"/>
      <c r="G918" s="18"/>
      <c r="H918" s="17"/>
      <c r="I918" s="17"/>
      <c r="J918" s="17"/>
      <c r="K918" s="17"/>
      <c r="L918" s="18"/>
      <c r="M918" s="29"/>
      <c r="N918" s="29"/>
    </row>
    <row r="919" spans="1:14" ht="15.75" customHeight="1" x14ac:dyDescent="0.3">
      <c r="A919" s="18"/>
      <c r="B919" s="17"/>
      <c r="C919" s="18"/>
      <c r="D919" s="19"/>
      <c r="E919" s="19"/>
      <c r="F919" s="18"/>
      <c r="G919" s="18"/>
      <c r="H919" s="17"/>
      <c r="I919" s="17"/>
      <c r="J919" s="17"/>
      <c r="K919" s="17"/>
      <c r="L919" s="18"/>
      <c r="M919" s="29"/>
      <c r="N919" s="29"/>
    </row>
    <row r="920" spans="1:14" ht="15.75" customHeight="1" x14ac:dyDescent="0.3">
      <c r="A920" s="18"/>
      <c r="B920" s="17"/>
      <c r="C920" s="18"/>
      <c r="D920" s="19"/>
      <c r="E920" s="19"/>
      <c r="F920" s="18"/>
      <c r="G920" s="18"/>
      <c r="H920" s="17"/>
      <c r="I920" s="17"/>
      <c r="J920" s="17"/>
      <c r="K920" s="17"/>
      <c r="L920" s="18"/>
      <c r="M920" s="29"/>
      <c r="N920" s="29"/>
    </row>
    <row r="921" spans="1:14" ht="15.75" customHeight="1" x14ac:dyDescent="0.3">
      <c r="A921" s="18"/>
      <c r="B921" s="17"/>
      <c r="C921" s="18"/>
      <c r="D921" s="19"/>
      <c r="E921" s="19"/>
      <c r="F921" s="18"/>
      <c r="G921" s="18"/>
      <c r="H921" s="17"/>
      <c r="I921" s="17"/>
      <c r="J921" s="17"/>
      <c r="K921" s="17"/>
      <c r="L921" s="18"/>
      <c r="M921" s="29"/>
      <c r="N921" s="29"/>
    </row>
    <row r="922" spans="1:14" ht="15.75" customHeight="1" x14ac:dyDescent="0.3">
      <c r="A922" s="18"/>
      <c r="B922" s="17"/>
      <c r="C922" s="18"/>
      <c r="D922" s="19"/>
      <c r="E922" s="19"/>
      <c r="F922" s="18"/>
      <c r="G922" s="18"/>
      <c r="H922" s="17"/>
      <c r="I922" s="17"/>
      <c r="J922" s="17"/>
      <c r="K922" s="17"/>
      <c r="L922" s="18"/>
      <c r="M922" s="29"/>
      <c r="N922" s="29"/>
    </row>
    <row r="923" spans="1:14" ht="15.75" customHeight="1" x14ac:dyDescent="0.3">
      <c r="A923" s="18"/>
      <c r="B923" s="17"/>
      <c r="C923" s="18"/>
      <c r="D923" s="19"/>
      <c r="E923" s="19"/>
      <c r="F923" s="18"/>
      <c r="G923" s="18"/>
      <c r="H923" s="17"/>
      <c r="I923" s="17"/>
      <c r="J923" s="17"/>
      <c r="K923" s="17"/>
      <c r="L923" s="18"/>
      <c r="M923" s="29"/>
      <c r="N923" s="29"/>
    </row>
    <row r="924" spans="1:14" ht="15.75" customHeight="1" x14ac:dyDescent="0.3">
      <c r="A924" s="18"/>
      <c r="B924" s="17"/>
      <c r="C924" s="18"/>
      <c r="D924" s="19"/>
      <c r="E924" s="19"/>
      <c r="F924" s="18"/>
      <c r="G924" s="18"/>
      <c r="H924" s="17"/>
      <c r="I924" s="17"/>
      <c r="J924" s="17"/>
      <c r="K924" s="17"/>
      <c r="L924" s="18"/>
      <c r="M924" s="29"/>
      <c r="N924" s="29"/>
    </row>
    <row r="925" spans="1:14" ht="15.75" customHeight="1" x14ac:dyDescent="0.3">
      <c r="A925" s="18"/>
      <c r="B925" s="17"/>
      <c r="C925" s="18"/>
      <c r="D925" s="19"/>
      <c r="E925" s="19"/>
      <c r="F925" s="18"/>
      <c r="G925" s="18"/>
      <c r="H925" s="17"/>
      <c r="I925" s="17"/>
      <c r="J925" s="17"/>
      <c r="K925" s="17"/>
      <c r="L925" s="18"/>
      <c r="M925" s="29"/>
      <c r="N925" s="29"/>
    </row>
    <row r="926" spans="1:14" ht="15.75" customHeight="1" x14ac:dyDescent="0.3">
      <c r="A926" s="18"/>
      <c r="B926" s="17"/>
      <c r="C926" s="18"/>
      <c r="D926" s="19"/>
      <c r="E926" s="19"/>
      <c r="F926" s="18"/>
      <c r="G926" s="18"/>
      <c r="H926" s="17"/>
      <c r="I926" s="17"/>
      <c r="J926" s="17"/>
      <c r="K926" s="17"/>
      <c r="L926" s="18"/>
      <c r="M926" s="29"/>
      <c r="N926" s="29"/>
    </row>
    <row r="927" spans="1:14" ht="15.75" customHeight="1" x14ac:dyDescent="0.3">
      <c r="A927" s="18"/>
      <c r="B927" s="17"/>
      <c r="C927" s="18"/>
      <c r="D927" s="19"/>
      <c r="E927" s="19"/>
      <c r="F927" s="18"/>
      <c r="G927" s="18"/>
      <c r="H927" s="17"/>
      <c r="I927" s="17"/>
      <c r="J927" s="17"/>
      <c r="K927" s="17"/>
      <c r="L927" s="18"/>
      <c r="M927" s="29"/>
      <c r="N927" s="29"/>
    </row>
    <row r="928" spans="1:14" ht="15.75" customHeight="1" x14ac:dyDescent="0.3">
      <c r="A928" s="18"/>
      <c r="B928" s="17"/>
      <c r="C928" s="18"/>
      <c r="D928" s="19"/>
      <c r="E928" s="19"/>
      <c r="F928" s="18"/>
      <c r="G928" s="18"/>
      <c r="H928" s="17"/>
      <c r="I928" s="17"/>
      <c r="J928" s="17"/>
      <c r="K928" s="17"/>
      <c r="L928" s="18"/>
      <c r="M928" s="29"/>
      <c r="N928" s="29"/>
    </row>
    <row r="929" spans="1:14" ht="15.75" customHeight="1" x14ac:dyDescent="0.3">
      <c r="A929" s="18"/>
      <c r="B929" s="17"/>
      <c r="C929" s="18"/>
      <c r="D929" s="19"/>
      <c r="E929" s="19"/>
      <c r="F929" s="18"/>
      <c r="G929" s="18"/>
      <c r="H929" s="17"/>
      <c r="I929" s="17"/>
      <c r="J929" s="17"/>
      <c r="K929" s="17"/>
      <c r="L929" s="18"/>
      <c r="M929" s="29"/>
      <c r="N929" s="29"/>
    </row>
    <row r="930" spans="1:14" ht="15.75" customHeight="1" x14ac:dyDescent="0.3">
      <c r="A930" s="18"/>
      <c r="B930" s="17"/>
      <c r="C930" s="18"/>
      <c r="D930" s="19"/>
      <c r="E930" s="19"/>
      <c r="F930" s="18"/>
      <c r="G930" s="18"/>
      <c r="H930" s="17"/>
      <c r="I930" s="17"/>
      <c r="J930" s="17"/>
      <c r="K930" s="17"/>
      <c r="L930" s="18"/>
      <c r="M930" s="29"/>
      <c r="N930" s="29"/>
    </row>
    <row r="931" spans="1:14" ht="15.75" customHeight="1" x14ac:dyDescent="0.3">
      <c r="A931" s="18"/>
      <c r="B931" s="17"/>
      <c r="C931" s="18"/>
      <c r="D931" s="19"/>
      <c r="E931" s="19"/>
      <c r="F931" s="18"/>
      <c r="G931" s="18"/>
      <c r="H931" s="17"/>
      <c r="I931" s="17"/>
      <c r="J931" s="17"/>
      <c r="K931" s="17"/>
      <c r="L931" s="18"/>
      <c r="M931" s="29"/>
      <c r="N931" s="29"/>
    </row>
    <row r="932" spans="1:14" ht="15.75" customHeight="1" x14ac:dyDescent="0.3">
      <c r="A932" s="18"/>
      <c r="B932" s="17"/>
      <c r="C932" s="18"/>
      <c r="D932" s="19"/>
      <c r="E932" s="19"/>
      <c r="F932" s="18"/>
      <c r="G932" s="18"/>
      <c r="H932" s="17"/>
      <c r="I932" s="17"/>
      <c r="J932" s="17"/>
      <c r="K932" s="17"/>
      <c r="L932" s="18"/>
      <c r="M932" s="29"/>
      <c r="N932" s="29"/>
    </row>
    <row r="933" spans="1:14" ht="15.75" customHeight="1" x14ac:dyDescent="0.3">
      <c r="A933" s="18"/>
      <c r="B933" s="17"/>
      <c r="C933" s="18"/>
      <c r="D933" s="19"/>
      <c r="E933" s="19"/>
      <c r="F933" s="18"/>
      <c r="G933" s="18"/>
      <c r="H933" s="17"/>
      <c r="I933" s="17"/>
      <c r="J933" s="17"/>
      <c r="K933" s="17"/>
      <c r="L933" s="18"/>
      <c r="M933" s="29"/>
      <c r="N933" s="29"/>
    </row>
    <row r="934" spans="1:14" ht="15.75" customHeight="1" x14ac:dyDescent="0.3">
      <c r="A934" s="18"/>
      <c r="B934" s="17"/>
      <c r="C934" s="18"/>
      <c r="D934" s="19"/>
      <c r="E934" s="19"/>
      <c r="F934" s="18"/>
      <c r="G934" s="18"/>
      <c r="H934" s="17"/>
      <c r="I934" s="17"/>
      <c r="J934" s="17"/>
      <c r="K934" s="17"/>
      <c r="L934" s="18"/>
      <c r="M934" s="29"/>
      <c r="N934" s="29"/>
    </row>
    <row r="935" spans="1:14" ht="15.75" customHeight="1" x14ac:dyDescent="0.3">
      <c r="A935" s="18"/>
      <c r="B935" s="17"/>
      <c r="C935" s="18"/>
      <c r="D935" s="19"/>
      <c r="E935" s="19"/>
      <c r="F935" s="18"/>
      <c r="G935" s="18"/>
      <c r="H935" s="17"/>
      <c r="I935" s="17"/>
      <c r="J935" s="17"/>
      <c r="K935" s="17"/>
      <c r="L935" s="18"/>
      <c r="M935" s="29"/>
      <c r="N935" s="29"/>
    </row>
    <row r="936" spans="1:14" ht="15.75" customHeight="1" x14ac:dyDescent="0.3">
      <c r="A936" s="18"/>
      <c r="B936" s="17"/>
      <c r="C936" s="18"/>
      <c r="D936" s="19"/>
      <c r="E936" s="19"/>
      <c r="F936" s="18"/>
      <c r="G936" s="18"/>
      <c r="H936" s="17"/>
      <c r="I936" s="17"/>
      <c r="J936" s="17"/>
      <c r="K936" s="17"/>
      <c r="L936" s="18"/>
      <c r="M936" s="29"/>
      <c r="N936" s="29"/>
    </row>
    <row r="937" spans="1:14" ht="15.75" customHeight="1" x14ac:dyDescent="0.3">
      <c r="A937" s="18"/>
      <c r="B937" s="17"/>
      <c r="C937" s="18"/>
      <c r="D937" s="19"/>
      <c r="E937" s="19"/>
      <c r="F937" s="18"/>
      <c r="G937" s="18"/>
      <c r="H937" s="17"/>
      <c r="I937" s="17"/>
      <c r="J937" s="17"/>
      <c r="K937" s="17"/>
      <c r="L937" s="18"/>
      <c r="M937" s="29"/>
      <c r="N937" s="29"/>
    </row>
    <row r="938" spans="1:14" ht="15.75" customHeight="1" x14ac:dyDescent="0.3">
      <c r="A938" s="18"/>
      <c r="B938" s="17"/>
      <c r="C938" s="18"/>
      <c r="D938" s="19"/>
      <c r="E938" s="19"/>
      <c r="F938" s="18"/>
      <c r="G938" s="18"/>
      <c r="H938" s="17"/>
      <c r="I938" s="17"/>
      <c r="J938" s="17"/>
      <c r="K938" s="17"/>
      <c r="L938" s="18"/>
      <c r="M938" s="29"/>
      <c r="N938" s="29"/>
    </row>
    <row r="939" spans="1:14" ht="15.75" customHeight="1" x14ac:dyDescent="0.3">
      <c r="A939" s="18"/>
      <c r="B939" s="17"/>
      <c r="C939" s="18"/>
      <c r="D939" s="19"/>
      <c r="E939" s="19"/>
      <c r="F939" s="18"/>
      <c r="G939" s="18"/>
      <c r="H939" s="17"/>
      <c r="I939" s="17"/>
      <c r="J939" s="17"/>
      <c r="K939" s="17"/>
      <c r="L939" s="18"/>
      <c r="M939" s="29"/>
      <c r="N939" s="29"/>
    </row>
    <row r="940" spans="1:14" ht="15.75" customHeight="1" x14ac:dyDescent="0.3">
      <c r="A940" s="18"/>
      <c r="B940" s="17"/>
      <c r="C940" s="18"/>
      <c r="D940" s="19"/>
      <c r="E940" s="19"/>
      <c r="F940" s="18"/>
      <c r="G940" s="18"/>
      <c r="H940" s="17"/>
      <c r="I940" s="17"/>
      <c r="J940" s="17"/>
      <c r="K940" s="17"/>
      <c r="L940" s="18"/>
      <c r="M940" s="29"/>
      <c r="N940" s="29"/>
    </row>
    <row r="941" spans="1:14" ht="15.75" customHeight="1" x14ac:dyDescent="0.3">
      <c r="A941" s="18"/>
      <c r="B941" s="17"/>
      <c r="C941" s="18"/>
      <c r="D941" s="19"/>
      <c r="E941" s="19"/>
      <c r="F941" s="18"/>
      <c r="G941" s="18"/>
      <c r="H941" s="17"/>
      <c r="I941" s="17"/>
      <c r="J941" s="17"/>
      <c r="K941" s="17"/>
      <c r="L941" s="18"/>
      <c r="M941" s="29"/>
      <c r="N941" s="29"/>
    </row>
    <row r="942" spans="1:14" ht="15.75" customHeight="1" x14ac:dyDescent="0.3">
      <c r="A942" s="18"/>
      <c r="B942" s="17"/>
      <c r="C942" s="18"/>
      <c r="D942" s="19"/>
      <c r="E942" s="19"/>
      <c r="F942" s="18"/>
      <c r="G942" s="18"/>
      <c r="H942" s="17"/>
      <c r="I942" s="17"/>
      <c r="J942" s="17"/>
      <c r="K942" s="17"/>
      <c r="L942" s="18"/>
      <c r="M942" s="29"/>
      <c r="N942" s="29"/>
    </row>
    <row r="943" spans="1:14" ht="15.75" customHeight="1" x14ac:dyDescent="0.3">
      <c r="A943" s="18"/>
      <c r="B943" s="17"/>
      <c r="C943" s="18"/>
      <c r="D943" s="19"/>
      <c r="E943" s="19"/>
      <c r="F943" s="18"/>
      <c r="G943" s="18"/>
      <c r="H943" s="17"/>
      <c r="I943" s="17"/>
      <c r="J943" s="17"/>
      <c r="K943" s="17"/>
      <c r="L943" s="18"/>
      <c r="M943" s="29"/>
      <c r="N943" s="29"/>
    </row>
    <row r="944" spans="1:14" ht="15.75" customHeight="1" x14ac:dyDescent="0.3">
      <c r="A944" s="18"/>
      <c r="B944" s="17"/>
      <c r="C944" s="18"/>
      <c r="D944" s="19"/>
      <c r="E944" s="19"/>
      <c r="F944" s="18"/>
      <c r="G944" s="18"/>
      <c r="H944" s="17"/>
      <c r="I944" s="17"/>
      <c r="J944" s="17"/>
      <c r="K944" s="17"/>
      <c r="L944" s="18"/>
      <c r="M944" s="29"/>
      <c r="N944" s="29"/>
    </row>
    <row r="945" spans="1:14" ht="15.75" customHeight="1" x14ac:dyDescent="0.3">
      <c r="A945" s="18"/>
      <c r="B945" s="17"/>
      <c r="C945" s="18"/>
      <c r="D945" s="19"/>
      <c r="E945" s="19"/>
      <c r="F945" s="18"/>
      <c r="G945" s="18"/>
      <c r="H945" s="17"/>
      <c r="I945" s="17"/>
      <c r="J945" s="17"/>
      <c r="K945" s="17"/>
      <c r="L945" s="18"/>
      <c r="M945" s="29"/>
      <c r="N945" s="29"/>
    </row>
    <row r="946" spans="1:14" ht="15.75" customHeight="1" x14ac:dyDescent="0.3">
      <c r="A946" s="18"/>
      <c r="B946" s="17"/>
      <c r="C946" s="18"/>
      <c r="D946" s="19"/>
      <c r="E946" s="19"/>
      <c r="F946" s="18"/>
      <c r="G946" s="18"/>
      <c r="H946" s="17"/>
      <c r="I946" s="17"/>
      <c r="J946" s="17"/>
      <c r="K946" s="17"/>
      <c r="L946" s="18"/>
      <c r="M946" s="29"/>
      <c r="N946" s="29"/>
    </row>
    <row r="947" spans="1:14" ht="15.75" customHeight="1" x14ac:dyDescent="0.3">
      <c r="A947" s="18"/>
      <c r="B947" s="17"/>
      <c r="C947" s="18"/>
      <c r="D947" s="19"/>
      <c r="E947" s="19"/>
      <c r="F947" s="18"/>
      <c r="G947" s="18"/>
      <c r="H947" s="17"/>
      <c r="I947" s="17"/>
      <c r="J947" s="17"/>
      <c r="K947" s="17"/>
      <c r="L947" s="18"/>
      <c r="M947" s="29"/>
      <c r="N947" s="29"/>
    </row>
    <row r="948" spans="1:14" ht="15.75" customHeight="1" x14ac:dyDescent="0.3">
      <c r="A948" s="18"/>
      <c r="B948" s="17"/>
      <c r="C948" s="18"/>
      <c r="D948" s="19"/>
      <c r="E948" s="19"/>
      <c r="F948" s="18"/>
      <c r="G948" s="18"/>
      <c r="H948" s="17"/>
      <c r="I948" s="17"/>
      <c r="J948" s="17"/>
      <c r="K948" s="17"/>
      <c r="L948" s="18"/>
      <c r="M948" s="29"/>
      <c r="N948" s="29"/>
    </row>
    <row r="949" spans="1:14" ht="15.75" customHeight="1" x14ac:dyDescent="0.3">
      <c r="A949" s="18"/>
      <c r="B949" s="17"/>
      <c r="C949" s="18"/>
      <c r="D949" s="19"/>
      <c r="E949" s="19"/>
      <c r="F949" s="18"/>
      <c r="G949" s="18"/>
      <c r="H949" s="17"/>
      <c r="I949" s="17"/>
      <c r="J949" s="17"/>
      <c r="K949" s="17"/>
      <c r="L949" s="18"/>
      <c r="M949" s="29"/>
      <c r="N949" s="29"/>
    </row>
    <row r="950" spans="1:14" ht="15.75" customHeight="1" x14ac:dyDescent="0.3">
      <c r="A950" s="18"/>
      <c r="B950" s="17"/>
      <c r="C950" s="18"/>
      <c r="D950" s="19"/>
      <c r="E950" s="19"/>
      <c r="F950" s="18"/>
      <c r="G950" s="18"/>
      <c r="H950" s="17"/>
      <c r="I950" s="17"/>
      <c r="J950" s="17"/>
      <c r="K950" s="17"/>
      <c r="L950" s="18"/>
      <c r="M950" s="29"/>
      <c r="N950" s="29"/>
    </row>
    <row r="951" spans="1:14" ht="15.75" customHeight="1" x14ac:dyDescent="0.3">
      <c r="A951" s="18"/>
      <c r="B951" s="17"/>
      <c r="C951" s="18"/>
      <c r="D951" s="19"/>
      <c r="E951" s="19"/>
      <c r="F951" s="18"/>
      <c r="G951" s="18"/>
      <c r="H951" s="17"/>
      <c r="I951" s="17"/>
      <c r="J951" s="17"/>
      <c r="K951" s="17"/>
      <c r="L951" s="18"/>
      <c r="M951" s="29"/>
      <c r="N951" s="29"/>
    </row>
    <row r="952" spans="1:14" ht="15.75" customHeight="1" x14ac:dyDescent="0.3">
      <c r="A952" s="18"/>
      <c r="B952" s="17"/>
      <c r="C952" s="18"/>
      <c r="D952" s="19"/>
      <c r="E952" s="19"/>
      <c r="F952" s="18"/>
      <c r="G952" s="18"/>
      <c r="H952" s="17"/>
      <c r="I952" s="17"/>
      <c r="J952" s="17"/>
      <c r="K952" s="17"/>
      <c r="L952" s="18"/>
      <c r="M952" s="29"/>
      <c r="N952" s="29"/>
    </row>
    <row r="953" spans="1:14" ht="15.75" customHeight="1" x14ac:dyDescent="0.3">
      <c r="A953" s="18"/>
      <c r="B953" s="17"/>
      <c r="C953" s="18"/>
      <c r="D953" s="19"/>
      <c r="E953" s="19"/>
      <c r="F953" s="18"/>
      <c r="G953" s="18"/>
      <c r="H953" s="17"/>
      <c r="I953" s="17"/>
      <c r="J953" s="17"/>
      <c r="K953" s="17"/>
      <c r="L953" s="18"/>
      <c r="M953" s="29"/>
      <c r="N953" s="29"/>
    </row>
    <row r="954" spans="1:14" ht="15.75" customHeight="1" x14ac:dyDescent="0.3">
      <c r="A954" s="18"/>
      <c r="B954" s="17"/>
      <c r="C954" s="18"/>
      <c r="D954" s="19"/>
      <c r="E954" s="19"/>
      <c r="F954" s="18"/>
      <c r="G954" s="18"/>
      <c r="H954" s="17"/>
      <c r="I954" s="17"/>
      <c r="J954" s="17"/>
      <c r="K954" s="17"/>
      <c r="L954" s="18"/>
      <c r="M954" s="29"/>
      <c r="N954" s="29"/>
    </row>
    <row r="955" spans="1:14" ht="15.75" customHeight="1" x14ac:dyDescent="0.3">
      <c r="A955" s="18"/>
      <c r="B955" s="17"/>
      <c r="C955" s="18"/>
      <c r="D955" s="19"/>
      <c r="E955" s="19"/>
      <c r="F955" s="18"/>
      <c r="G955" s="18"/>
      <c r="H955" s="17"/>
      <c r="I955" s="17"/>
      <c r="J955" s="17"/>
      <c r="K955" s="17"/>
      <c r="L955" s="18"/>
      <c r="M955" s="29"/>
      <c r="N955" s="29"/>
    </row>
    <row r="956" spans="1:14" ht="15.75" customHeight="1" x14ac:dyDescent="0.3">
      <c r="A956" s="18"/>
      <c r="B956" s="17"/>
      <c r="C956" s="18"/>
      <c r="D956" s="19"/>
      <c r="E956" s="19"/>
      <c r="F956" s="18"/>
      <c r="G956" s="18"/>
      <c r="H956" s="17"/>
      <c r="I956" s="17"/>
      <c r="J956" s="17"/>
      <c r="K956" s="17"/>
      <c r="L956" s="18"/>
      <c r="M956" s="29"/>
      <c r="N956" s="29"/>
    </row>
    <row r="957" spans="1:14" ht="15.75" customHeight="1" x14ac:dyDescent="0.3">
      <c r="A957" s="18"/>
      <c r="B957" s="17"/>
      <c r="C957" s="18"/>
      <c r="D957" s="19"/>
      <c r="E957" s="19"/>
      <c r="F957" s="18"/>
      <c r="G957" s="18"/>
      <c r="H957" s="17"/>
      <c r="I957" s="17"/>
      <c r="J957" s="17"/>
      <c r="K957" s="17"/>
      <c r="L957" s="18"/>
      <c r="M957" s="29"/>
      <c r="N957" s="29"/>
    </row>
    <row r="958" spans="1:14" ht="15.75" customHeight="1" x14ac:dyDescent="0.3">
      <c r="A958" s="18"/>
      <c r="B958" s="17"/>
      <c r="C958" s="18"/>
      <c r="D958" s="19"/>
      <c r="E958" s="19"/>
      <c r="F958" s="18"/>
      <c r="G958" s="18"/>
      <c r="H958" s="17"/>
      <c r="I958" s="17"/>
      <c r="J958" s="17"/>
      <c r="K958" s="17"/>
      <c r="L958" s="18"/>
      <c r="M958" s="29"/>
      <c r="N958" s="29"/>
    </row>
    <row r="959" spans="1:14" ht="15.75" customHeight="1" x14ac:dyDescent="0.3">
      <c r="A959" s="18"/>
      <c r="B959" s="17"/>
      <c r="C959" s="18"/>
      <c r="D959" s="19"/>
      <c r="E959" s="19"/>
      <c r="F959" s="18"/>
      <c r="G959" s="18"/>
      <c r="H959" s="17"/>
      <c r="I959" s="17"/>
      <c r="J959" s="17"/>
      <c r="K959" s="17"/>
      <c r="L959" s="18"/>
      <c r="M959" s="29"/>
      <c r="N959" s="29"/>
    </row>
    <row r="960" spans="1:14" ht="15.75" customHeight="1" x14ac:dyDescent="0.3">
      <c r="A960" s="18"/>
      <c r="B960" s="17"/>
      <c r="C960" s="18"/>
      <c r="D960" s="19"/>
      <c r="E960" s="19"/>
      <c r="F960" s="18"/>
      <c r="G960" s="18"/>
      <c r="H960" s="17"/>
      <c r="I960" s="17"/>
      <c r="J960" s="17"/>
      <c r="K960" s="17"/>
      <c r="L960" s="18"/>
      <c r="M960" s="29"/>
      <c r="N960" s="29"/>
    </row>
    <row r="961" spans="1:14" ht="15.75" customHeight="1" x14ac:dyDescent="0.3">
      <c r="A961" s="18"/>
      <c r="B961" s="17"/>
      <c r="C961" s="18"/>
      <c r="D961" s="19"/>
      <c r="E961" s="19"/>
      <c r="F961" s="18"/>
      <c r="G961" s="18"/>
      <c r="H961" s="17"/>
      <c r="I961" s="17"/>
      <c r="J961" s="17"/>
      <c r="K961" s="17"/>
      <c r="L961" s="18"/>
      <c r="M961" s="29"/>
      <c r="N961" s="29"/>
    </row>
    <row r="962" spans="1:14" ht="15.75" customHeight="1" x14ac:dyDescent="0.3">
      <c r="A962" s="18"/>
      <c r="B962" s="17"/>
      <c r="C962" s="18"/>
      <c r="D962" s="19"/>
      <c r="E962" s="19"/>
      <c r="F962" s="18"/>
      <c r="G962" s="18"/>
      <c r="H962" s="17"/>
      <c r="I962" s="17"/>
      <c r="J962" s="17"/>
      <c r="K962" s="17"/>
      <c r="L962" s="18"/>
      <c r="M962" s="29"/>
      <c r="N962" s="29"/>
    </row>
    <row r="963" spans="1:14" ht="15.75" customHeight="1" x14ac:dyDescent="0.3">
      <c r="A963" s="18"/>
      <c r="B963" s="17"/>
      <c r="C963" s="18"/>
      <c r="D963" s="19"/>
      <c r="E963" s="19"/>
      <c r="F963" s="18"/>
      <c r="G963" s="18"/>
      <c r="H963" s="17"/>
      <c r="I963" s="17"/>
      <c r="J963" s="17"/>
      <c r="K963" s="17"/>
      <c r="L963" s="18"/>
      <c r="M963" s="29"/>
      <c r="N963" s="29"/>
    </row>
    <row r="964" spans="1:14" ht="15.75" customHeight="1" x14ac:dyDescent="0.3">
      <c r="A964" s="18"/>
      <c r="B964" s="17"/>
      <c r="C964" s="18"/>
      <c r="D964" s="19"/>
      <c r="E964" s="19"/>
      <c r="F964" s="18"/>
      <c r="G964" s="18"/>
      <c r="H964" s="17"/>
      <c r="I964" s="17"/>
      <c r="J964" s="17"/>
      <c r="K964" s="17"/>
      <c r="L964" s="18"/>
      <c r="M964" s="29"/>
      <c r="N964" s="29"/>
    </row>
    <row r="965" spans="1:14" ht="15.75" customHeight="1" x14ac:dyDescent="0.3">
      <c r="A965" s="18"/>
      <c r="B965" s="17"/>
      <c r="C965" s="18"/>
      <c r="D965" s="19"/>
      <c r="E965" s="19"/>
      <c r="F965" s="18"/>
      <c r="G965" s="18"/>
      <c r="H965" s="17"/>
      <c r="I965" s="17"/>
      <c r="J965" s="17"/>
      <c r="K965" s="17"/>
      <c r="L965" s="18"/>
      <c r="M965" s="29"/>
      <c r="N965" s="29"/>
    </row>
    <row r="966" spans="1:14" ht="15.75" customHeight="1" x14ac:dyDescent="0.3">
      <c r="A966" s="18"/>
      <c r="B966" s="17"/>
      <c r="C966" s="18"/>
      <c r="D966" s="19"/>
      <c r="E966" s="19"/>
      <c r="F966" s="18"/>
      <c r="G966" s="18"/>
      <c r="H966" s="17"/>
      <c r="I966" s="17"/>
      <c r="J966" s="17"/>
      <c r="K966" s="17"/>
      <c r="L966" s="18"/>
      <c r="M966" s="29"/>
      <c r="N966" s="29"/>
    </row>
    <row r="967" spans="1:14" ht="15.75" customHeight="1" x14ac:dyDescent="0.3">
      <c r="A967" s="18"/>
      <c r="B967" s="17"/>
      <c r="C967" s="18"/>
      <c r="D967" s="19"/>
      <c r="E967" s="19"/>
      <c r="F967" s="18"/>
      <c r="G967" s="18"/>
      <c r="H967" s="17"/>
      <c r="I967" s="17"/>
      <c r="J967" s="17"/>
      <c r="K967" s="17"/>
      <c r="L967" s="18"/>
      <c r="M967" s="29"/>
      <c r="N967" s="29"/>
    </row>
    <row r="968" spans="1:14" ht="15.75" customHeight="1" x14ac:dyDescent="0.3">
      <c r="A968" s="18"/>
      <c r="B968" s="17"/>
      <c r="C968" s="18"/>
      <c r="D968" s="19"/>
      <c r="E968" s="19"/>
      <c r="F968" s="18"/>
      <c r="G968" s="18"/>
      <c r="H968" s="17"/>
      <c r="I968" s="17"/>
      <c r="J968" s="17"/>
      <c r="K968" s="17"/>
      <c r="L968" s="18"/>
      <c r="M968" s="29"/>
      <c r="N968" s="29"/>
    </row>
    <row r="969" spans="1:14" ht="15.75" customHeight="1" x14ac:dyDescent="0.3">
      <c r="A969" s="18"/>
      <c r="B969" s="17"/>
      <c r="C969" s="18"/>
      <c r="D969" s="19"/>
      <c r="E969" s="19"/>
      <c r="F969" s="18"/>
      <c r="G969" s="18"/>
      <c r="H969" s="17"/>
      <c r="I969" s="17"/>
      <c r="J969" s="17"/>
      <c r="K969" s="17"/>
      <c r="L969" s="18"/>
      <c r="M969" s="29"/>
      <c r="N969" s="29"/>
    </row>
    <row r="970" spans="1:14" ht="15.75" customHeight="1" x14ac:dyDescent="0.3">
      <c r="A970" s="18"/>
      <c r="B970" s="17"/>
      <c r="C970" s="18"/>
      <c r="D970" s="19"/>
      <c r="E970" s="19"/>
      <c r="F970" s="18"/>
      <c r="G970" s="18"/>
      <c r="H970" s="17"/>
      <c r="I970" s="17"/>
      <c r="J970" s="17"/>
      <c r="K970" s="17"/>
      <c r="L970" s="18"/>
      <c r="M970" s="29"/>
      <c r="N970" s="29"/>
    </row>
    <row r="971" spans="1:14" ht="15.75" customHeight="1" x14ac:dyDescent="0.3">
      <c r="A971" s="18"/>
      <c r="B971" s="17"/>
      <c r="C971" s="18"/>
      <c r="D971" s="19"/>
      <c r="E971" s="19"/>
      <c r="F971" s="18"/>
      <c r="G971" s="18"/>
      <c r="H971" s="17"/>
      <c r="I971" s="17"/>
      <c r="J971" s="17"/>
      <c r="K971" s="17"/>
      <c r="L971" s="18"/>
      <c r="M971" s="29"/>
      <c r="N971" s="29"/>
    </row>
    <row r="972" spans="1:14" ht="15.75" customHeight="1" x14ac:dyDescent="0.3">
      <c r="A972" s="18"/>
      <c r="B972" s="17"/>
      <c r="C972" s="18"/>
      <c r="D972" s="19"/>
      <c r="E972" s="19"/>
      <c r="F972" s="18"/>
      <c r="G972" s="18"/>
      <c r="H972" s="17"/>
      <c r="I972" s="17"/>
      <c r="J972" s="17"/>
      <c r="K972" s="17"/>
      <c r="L972" s="18"/>
      <c r="M972" s="29"/>
      <c r="N972" s="29"/>
    </row>
    <row r="973" spans="1:14" ht="15.75" customHeight="1" x14ac:dyDescent="0.3">
      <c r="A973" s="18"/>
      <c r="B973" s="17"/>
      <c r="C973" s="18"/>
      <c r="D973" s="19"/>
      <c r="E973" s="19"/>
      <c r="F973" s="18"/>
      <c r="G973" s="18"/>
      <c r="H973" s="17"/>
      <c r="I973" s="17"/>
      <c r="J973" s="17"/>
      <c r="K973" s="17"/>
      <c r="L973" s="18"/>
      <c r="M973" s="29"/>
      <c r="N973" s="29"/>
    </row>
    <row r="974" spans="1:14" ht="15.75" customHeight="1" x14ac:dyDescent="0.3">
      <c r="A974" s="18"/>
      <c r="B974" s="17"/>
      <c r="C974" s="18"/>
      <c r="D974" s="19"/>
      <c r="E974" s="19"/>
      <c r="F974" s="18"/>
      <c r="G974" s="18"/>
      <c r="H974" s="17"/>
      <c r="I974" s="17"/>
      <c r="J974" s="17"/>
      <c r="K974" s="17"/>
      <c r="L974" s="18"/>
      <c r="M974" s="29"/>
      <c r="N974" s="29"/>
    </row>
    <row r="975" spans="1:14" ht="15.75" customHeight="1" x14ac:dyDescent="0.3">
      <c r="A975" s="18"/>
      <c r="B975" s="17"/>
      <c r="C975" s="18"/>
      <c r="D975" s="19"/>
      <c r="E975" s="19"/>
      <c r="F975" s="18"/>
      <c r="G975" s="18"/>
      <c r="H975" s="17"/>
      <c r="I975" s="17"/>
      <c r="J975" s="17"/>
      <c r="K975" s="17"/>
      <c r="L975" s="18"/>
      <c r="M975" s="29"/>
      <c r="N975" s="29"/>
    </row>
    <row r="976" spans="1:14" ht="15.75" customHeight="1" x14ac:dyDescent="0.3">
      <c r="A976" s="18"/>
      <c r="B976" s="17"/>
      <c r="C976" s="18"/>
      <c r="D976" s="19"/>
      <c r="E976" s="19"/>
      <c r="F976" s="18"/>
      <c r="G976" s="18"/>
      <c r="H976" s="17"/>
      <c r="I976" s="17"/>
      <c r="J976" s="17"/>
      <c r="K976" s="17"/>
      <c r="L976" s="18"/>
      <c r="M976" s="29"/>
      <c r="N976" s="29"/>
    </row>
    <row r="977" spans="1:14" ht="15.75" customHeight="1" x14ac:dyDescent="0.3">
      <c r="A977" s="18"/>
      <c r="B977" s="17"/>
      <c r="C977" s="18"/>
      <c r="D977" s="19"/>
      <c r="E977" s="19"/>
      <c r="F977" s="18"/>
      <c r="G977" s="18"/>
      <c r="H977" s="17"/>
      <c r="I977" s="17"/>
      <c r="J977" s="17"/>
      <c r="K977" s="17"/>
      <c r="L977" s="18"/>
      <c r="M977" s="29"/>
      <c r="N977" s="29"/>
    </row>
    <row r="978" spans="1:14" ht="15.75" customHeight="1" x14ac:dyDescent="0.3">
      <c r="A978" s="18"/>
      <c r="B978" s="17"/>
      <c r="C978" s="18"/>
      <c r="D978" s="19"/>
      <c r="E978" s="19"/>
      <c r="F978" s="18"/>
      <c r="G978" s="18"/>
      <c r="H978" s="17"/>
      <c r="I978" s="17"/>
      <c r="J978" s="17"/>
      <c r="K978" s="17"/>
      <c r="L978" s="18"/>
      <c r="M978" s="29"/>
      <c r="N978" s="29"/>
    </row>
    <row r="979" spans="1:14" ht="15.75" customHeight="1" x14ac:dyDescent="0.3">
      <c r="A979" s="18"/>
      <c r="B979" s="17"/>
      <c r="C979" s="18"/>
      <c r="D979" s="19"/>
      <c r="E979" s="19"/>
      <c r="F979" s="18"/>
      <c r="G979" s="18"/>
      <c r="H979" s="17"/>
      <c r="I979" s="17"/>
      <c r="J979" s="17"/>
      <c r="K979" s="17"/>
      <c r="L979" s="18"/>
      <c r="M979" s="29"/>
      <c r="N979" s="29"/>
    </row>
    <row r="980" spans="1:14" ht="15.75" customHeight="1" x14ac:dyDescent="0.3">
      <c r="A980" s="18"/>
      <c r="B980" s="17"/>
      <c r="C980" s="18"/>
      <c r="D980" s="19"/>
      <c r="E980" s="19"/>
      <c r="F980" s="18"/>
      <c r="G980" s="18"/>
      <c r="H980" s="17"/>
      <c r="I980" s="17"/>
      <c r="J980" s="17"/>
      <c r="K980" s="17"/>
      <c r="L980" s="18"/>
      <c r="M980" s="29"/>
      <c r="N980" s="29"/>
    </row>
    <row r="981" spans="1:14" ht="15.75" customHeight="1" x14ac:dyDescent="0.3">
      <c r="A981" s="18"/>
      <c r="B981" s="17"/>
      <c r="C981" s="18"/>
      <c r="D981" s="19"/>
      <c r="E981" s="19"/>
      <c r="F981" s="18"/>
      <c r="G981" s="18"/>
      <c r="H981" s="17"/>
      <c r="I981" s="17"/>
      <c r="J981" s="17"/>
      <c r="K981" s="17"/>
      <c r="L981" s="18"/>
      <c r="M981" s="29"/>
      <c r="N981" s="29"/>
    </row>
    <row r="982" spans="1:14" ht="15.75" customHeight="1" x14ac:dyDescent="0.3">
      <c r="A982" s="18"/>
      <c r="B982" s="17"/>
      <c r="C982" s="18"/>
      <c r="D982" s="19"/>
      <c r="E982" s="19"/>
      <c r="F982" s="18"/>
      <c r="G982" s="18"/>
      <c r="H982" s="17"/>
      <c r="I982" s="17"/>
      <c r="J982" s="17"/>
      <c r="K982" s="17"/>
      <c r="L982" s="18"/>
      <c r="M982" s="29"/>
      <c r="N982" s="29"/>
    </row>
    <row r="983" spans="1:14" ht="15.75" customHeight="1" x14ac:dyDescent="0.3">
      <c r="A983" s="18"/>
      <c r="B983" s="17"/>
      <c r="C983" s="18"/>
      <c r="D983" s="19"/>
      <c r="E983" s="19"/>
      <c r="F983" s="18"/>
      <c r="G983" s="18"/>
      <c r="H983" s="17"/>
      <c r="I983" s="17"/>
      <c r="J983" s="17"/>
      <c r="K983" s="17"/>
      <c r="L983" s="18"/>
      <c r="M983" s="29"/>
      <c r="N983" s="29"/>
    </row>
    <row r="984" spans="1:14" ht="15.75" customHeight="1" x14ac:dyDescent="0.3">
      <c r="A984" s="18"/>
      <c r="B984" s="17"/>
      <c r="C984" s="18"/>
      <c r="D984" s="19"/>
      <c r="E984" s="19"/>
      <c r="F984" s="18"/>
      <c r="G984" s="18"/>
      <c r="H984" s="17"/>
      <c r="I984" s="17"/>
      <c r="J984" s="17"/>
      <c r="K984" s="17"/>
      <c r="L984" s="18"/>
      <c r="M984" s="29"/>
      <c r="N984" s="29"/>
    </row>
    <row r="985" spans="1:14" ht="15.75" customHeight="1" x14ac:dyDescent="0.3">
      <c r="A985" s="18"/>
      <c r="B985" s="17"/>
      <c r="C985" s="18"/>
      <c r="D985" s="19"/>
      <c r="E985" s="19"/>
      <c r="F985" s="18"/>
      <c r="G985" s="18"/>
      <c r="H985" s="17"/>
      <c r="I985" s="17"/>
      <c r="J985" s="17"/>
      <c r="K985" s="17"/>
      <c r="L985" s="18"/>
      <c r="M985" s="29"/>
      <c r="N985" s="29"/>
    </row>
    <row r="986" spans="1:14" ht="15.75" customHeight="1" x14ac:dyDescent="0.3">
      <c r="A986" s="18"/>
      <c r="B986" s="17"/>
      <c r="C986" s="18"/>
      <c r="D986" s="19"/>
      <c r="E986" s="19"/>
      <c r="F986" s="18"/>
      <c r="G986" s="18"/>
      <c r="H986" s="17"/>
      <c r="I986" s="17"/>
      <c r="J986" s="17"/>
      <c r="K986" s="17"/>
      <c r="L986" s="18"/>
      <c r="M986" s="29"/>
      <c r="N986" s="29"/>
    </row>
    <row r="987" spans="1:14" ht="15.75" customHeight="1" x14ac:dyDescent="0.3">
      <c r="A987" s="18"/>
      <c r="B987" s="17"/>
      <c r="C987" s="18"/>
      <c r="D987" s="19"/>
      <c r="E987" s="19"/>
      <c r="F987" s="18"/>
      <c r="G987" s="18"/>
      <c r="H987" s="17"/>
      <c r="I987" s="17"/>
      <c r="J987" s="17"/>
      <c r="K987" s="17"/>
      <c r="L987" s="18"/>
      <c r="M987" s="29"/>
      <c r="N987" s="29"/>
    </row>
    <row r="988" spans="1:14" ht="15.75" customHeight="1" x14ac:dyDescent="0.3">
      <c r="A988" s="18"/>
      <c r="B988" s="17"/>
      <c r="C988" s="18"/>
      <c r="D988" s="19"/>
      <c r="E988" s="19"/>
      <c r="F988" s="18"/>
      <c r="G988" s="18"/>
      <c r="H988" s="17"/>
      <c r="I988" s="17"/>
      <c r="J988" s="17"/>
      <c r="K988" s="17"/>
      <c r="L988" s="18"/>
      <c r="M988" s="29"/>
      <c r="N988" s="29"/>
    </row>
    <row r="989" spans="1:14" ht="15.75" customHeight="1" x14ac:dyDescent="0.3">
      <c r="A989" s="18"/>
      <c r="B989" s="17"/>
      <c r="C989" s="18"/>
      <c r="D989" s="19"/>
      <c r="E989" s="19"/>
      <c r="F989" s="18"/>
      <c r="G989" s="18"/>
      <c r="H989" s="17"/>
      <c r="I989" s="17"/>
      <c r="J989" s="17"/>
      <c r="K989" s="17"/>
      <c r="L989" s="18"/>
      <c r="M989" s="29"/>
      <c r="N989" s="29"/>
    </row>
    <row r="990" spans="1:14" ht="15.75" customHeight="1" x14ac:dyDescent="0.3">
      <c r="A990" s="18"/>
      <c r="B990" s="17"/>
      <c r="C990" s="18"/>
      <c r="D990" s="19"/>
      <c r="E990" s="19"/>
      <c r="F990" s="18"/>
      <c r="G990" s="18"/>
      <c r="H990" s="17"/>
      <c r="I990" s="17"/>
      <c r="J990" s="17"/>
      <c r="K990" s="17"/>
      <c r="L990" s="18"/>
      <c r="M990" s="29"/>
      <c r="N990" s="29"/>
    </row>
    <row r="991" spans="1:14" ht="15.75" customHeight="1" x14ac:dyDescent="0.3">
      <c r="A991" s="18"/>
      <c r="B991" s="17"/>
      <c r="C991" s="18"/>
      <c r="D991" s="19"/>
      <c r="E991" s="19"/>
      <c r="F991" s="18"/>
      <c r="G991" s="18"/>
      <c r="H991" s="17"/>
      <c r="I991" s="17"/>
      <c r="J991" s="17"/>
      <c r="K991" s="17"/>
      <c r="L991" s="18"/>
      <c r="M991" s="29"/>
      <c r="N991" s="29"/>
    </row>
    <row r="992" spans="1:14" ht="15.75" customHeight="1" x14ac:dyDescent="0.3">
      <c r="A992" s="18"/>
      <c r="B992" s="17"/>
      <c r="C992" s="18"/>
      <c r="D992" s="19"/>
      <c r="E992" s="19"/>
      <c r="F992" s="18"/>
      <c r="G992" s="18"/>
      <c r="H992" s="17"/>
      <c r="I992" s="17"/>
      <c r="J992" s="17"/>
      <c r="K992" s="17"/>
      <c r="L992" s="18"/>
      <c r="M992" s="29"/>
      <c r="N992" s="29"/>
    </row>
    <row r="993" spans="1:14" ht="15.75" customHeight="1" x14ac:dyDescent="0.3">
      <c r="A993" s="18"/>
      <c r="B993" s="17"/>
      <c r="C993" s="18"/>
      <c r="D993" s="19"/>
      <c r="E993" s="19"/>
      <c r="F993" s="18"/>
      <c r="G993" s="18"/>
      <c r="H993" s="17"/>
      <c r="I993" s="17"/>
      <c r="J993" s="17"/>
      <c r="K993" s="17"/>
      <c r="L993" s="18"/>
      <c r="M993" s="29"/>
      <c r="N993" s="29"/>
    </row>
    <row r="994" spans="1:14" ht="15.75" customHeight="1" x14ac:dyDescent="0.3">
      <c r="A994" s="18"/>
      <c r="B994" s="17"/>
      <c r="C994" s="18"/>
      <c r="D994" s="19"/>
      <c r="E994" s="19"/>
      <c r="F994" s="18"/>
      <c r="G994" s="18"/>
      <c r="H994" s="17"/>
      <c r="I994" s="17"/>
      <c r="J994" s="17"/>
      <c r="K994" s="17"/>
      <c r="L994" s="18"/>
      <c r="M994" s="29"/>
      <c r="N994" s="29"/>
    </row>
    <row r="995" spans="1:14" ht="15.75" customHeight="1" x14ac:dyDescent="0.3">
      <c r="A995" s="18"/>
      <c r="B995" s="17"/>
      <c r="C995" s="18"/>
      <c r="D995" s="19"/>
      <c r="E995" s="19"/>
      <c r="F995" s="18"/>
      <c r="G995" s="18"/>
      <c r="H995" s="17"/>
      <c r="I995" s="17"/>
      <c r="J995" s="17"/>
      <c r="K995" s="17"/>
      <c r="L995" s="18"/>
      <c r="M995" s="29"/>
      <c r="N995" s="29"/>
    </row>
    <row r="996" spans="1:14" ht="15.75" customHeight="1" x14ac:dyDescent="0.3">
      <c r="A996" s="18"/>
      <c r="B996" s="17"/>
      <c r="C996" s="18"/>
      <c r="D996" s="19"/>
      <c r="E996" s="19"/>
      <c r="F996" s="18"/>
      <c r="G996" s="18"/>
      <c r="H996" s="17"/>
      <c r="I996" s="17"/>
      <c r="J996" s="17"/>
      <c r="K996" s="17"/>
      <c r="L996" s="18"/>
      <c r="M996" s="29"/>
      <c r="N996" s="29"/>
    </row>
    <row r="997" spans="1:14" ht="15.75" customHeight="1" x14ac:dyDescent="0.3">
      <c r="A997" s="18"/>
      <c r="B997" s="17"/>
      <c r="C997" s="18"/>
      <c r="D997" s="19"/>
      <c r="E997" s="19"/>
      <c r="F997" s="18"/>
      <c r="G997" s="18"/>
      <c r="H997" s="17"/>
      <c r="I997" s="17"/>
      <c r="J997" s="17"/>
      <c r="K997" s="17"/>
      <c r="L997" s="18"/>
      <c r="M997" s="29"/>
      <c r="N997" s="29"/>
    </row>
    <row r="998" spans="1:14" ht="15.75" customHeight="1" x14ac:dyDescent="0.3">
      <c r="A998" s="18"/>
      <c r="B998" s="17"/>
      <c r="C998" s="18"/>
      <c r="D998" s="19"/>
      <c r="E998" s="19"/>
      <c r="F998" s="18"/>
      <c r="G998" s="18"/>
      <c r="H998" s="17"/>
      <c r="I998" s="17"/>
      <c r="J998" s="17"/>
      <c r="K998" s="17"/>
      <c r="L998" s="18"/>
      <c r="M998" s="29"/>
      <c r="N998" s="29"/>
    </row>
    <row r="999" spans="1:14" ht="15.75" customHeight="1" x14ac:dyDescent="0.3">
      <c r="A999" s="18"/>
      <c r="B999" s="17"/>
      <c r="C999" s="18"/>
      <c r="D999" s="19"/>
      <c r="E999" s="19"/>
      <c r="F999" s="18"/>
      <c r="G999" s="18"/>
      <c r="H999" s="17"/>
      <c r="I999" s="17"/>
      <c r="J999" s="17"/>
      <c r="K999" s="17"/>
      <c r="L999" s="18"/>
      <c r="M999" s="29"/>
      <c r="N999" s="29"/>
    </row>
    <row r="1000" spans="1:14" ht="15.75" customHeight="1" x14ac:dyDescent="0.3">
      <c r="A1000" s="18"/>
      <c r="B1000" s="17"/>
      <c r="C1000" s="18"/>
      <c r="D1000" s="19"/>
      <c r="E1000" s="19"/>
      <c r="F1000" s="18"/>
      <c r="G1000" s="18"/>
      <c r="H1000" s="17"/>
      <c r="I1000" s="17"/>
      <c r="J1000" s="17"/>
      <c r="K1000" s="17"/>
      <c r="L1000" s="18"/>
      <c r="M1000" s="29"/>
      <c r="N1000" s="29"/>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Description</vt:lpstr>
      <vt:lpstr>Detailed Lot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Carrigan, Wei-Ling</dc:creator>
  <cp:lastModifiedBy>Carrigan, Wei-Ling</cp:lastModifiedBy>
  <dcterms:created xsi:type="dcterms:W3CDTF">2022-03-10T23:42:13Z</dcterms:created>
  <dcterms:modified xsi:type="dcterms:W3CDTF">2022-03-10T23:42:13Z</dcterms:modified>
</cp:coreProperties>
</file>