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madigan.jacoby\Desktop\External Lot Listings\"/>
    </mc:Choice>
  </mc:AlternateContent>
  <xr:revisionPtr revIDLastSave="0" documentId="8_{E8820AC4-68C9-47CA-A434-3E2BF9F8A19A}" xr6:coauthVersionLast="46" xr6:coauthVersionMax="46" xr10:uidLastSave="{00000000-0000-0000-0000-000000000000}"/>
  <bookViews>
    <workbookView xWindow="21348" yWindow="300" windowWidth="18900" windowHeight="11052" xr2:uid="{00000000-000D-0000-FFFF-FFFF00000000}"/>
  </bookViews>
  <sheets>
    <sheet name="Concise Lot Listing" sheetId="1" r:id="rId1"/>
    <sheet name="Detailed Lot Listing"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Uimk0PNW0uO1KSeFTrM1Wq8qnKQ=="/>
    </ext>
  </extLst>
</workbook>
</file>

<file path=xl/calcChain.xml><?xml version="1.0" encoding="utf-8"?>
<calcChain xmlns="http://schemas.openxmlformats.org/spreadsheetml/2006/main">
  <c r="O505" i="2" l="1"/>
  <c r="C505" i="2" s="1"/>
  <c r="O504" i="2"/>
  <c r="C504" i="2" s="1"/>
  <c r="O503" i="2"/>
  <c r="C503" i="2" s="1"/>
  <c r="O502" i="2"/>
  <c r="C502" i="2" s="1"/>
  <c r="O501" i="2"/>
  <c r="C501" i="2" s="1"/>
  <c r="O500" i="2"/>
  <c r="C500" i="2" s="1"/>
  <c r="O499" i="2"/>
  <c r="C499" i="2" s="1"/>
  <c r="O498" i="2"/>
  <c r="C498" i="2" s="1"/>
  <c r="O497" i="2"/>
  <c r="C497" i="2" s="1"/>
  <c r="O496" i="2"/>
  <c r="C496" i="2" s="1"/>
  <c r="O495" i="2"/>
  <c r="C495" i="2" s="1"/>
  <c r="O494" i="2"/>
  <c r="C494" i="2" s="1"/>
  <c r="O493" i="2"/>
  <c r="C493" i="2" s="1"/>
  <c r="O492" i="2"/>
  <c r="C492" i="2" s="1"/>
  <c r="O491" i="2"/>
  <c r="C491" i="2" s="1"/>
  <c r="O490" i="2"/>
  <c r="C490" i="2" s="1"/>
  <c r="O489" i="2"/>
  <c r="C489" i="2" s="1"/>
  <c r="O488" i="2"/>
  <c r="C488" i="2" s="1"/>
  <c r="O487" i="2"/>
  <c r="C487" i="2" s="1"/>
  <c r="O486" i="2"/>
  <c r="C486" i="2" s="1"/>
  <c r="O485" i="2"/>
  <c r="C485" i="2" s="1"/>
  <c r="O484" i="2"/>
  <c r="C484" i="2" s="1"/>
  <c r="O483" i="2"/>
  <c r="C483" i="2" s="1"/>
  <c r="O482" i="2"/>
  <c r="C482" i="2" s="1"/>
  <c r="O481" i="2"/>
  <c r="C481" i="2" s="1"/>
  <c r="O480" i="2"/>
  <c r="C480" i="2" s="1"/>
  <c r="O479" i="2"/>
  <c r="C479" i="2"/>
  <c r="O478" i="2"/>
  <c r="C478" i="2" s="1"/>
  <c r="O477" i="2"/>
  <c r="C477" i="2" s="1"/>
  <c r="O476" i="2"/>
  <c r="C476" i="2" s="1"/>
  <c r="O475" i="2"/>
  <c r="C475" i="2" s="1"/>
  <c r="O474" i="2"/>
  <c r="C474" i="2" s="1"/>
  <c r="O473" i="2"/>
  <c r="C473" i="2" s="1"/>
  <c r="O472" i="2"/>
  <c r="C472" i="2" s="1"/>
  <c r="O471" i="2"/>
  <c r="C471" i="2" s="1"/>
  <c r="O470" i="2"/>
  <c r="C470" i="2" s="1"/>
  <c r="O469" i="2"/>
  <c r="C469" i="2" s="1"/>
  <c r="O468" i="2"/>
  <c r="C468" i="2" s="1"/>
  <c r="O467" i="2"/>
  <c r="C467" i="2" s="1"/>
  <c r="O466" i="2"/>
  <c r="C466" i="2" s="1"/>
  <c r="O465" i="2"/>
  <c r="C465" i="2" s="1"/>
  <c r="O464" i="2"/>
  <c r="C464" i="2" s="1"/>
  <c r="O463" i="2"/>
  <c r="C463" i="2" s="1"/>
  <c r="O462" i="2"/>
  <c r="C462" i="2" s="1"/>
  <c r="O461" i="2"/>
  <c r="C461" i="2" s="1"/>
  <c r="O460" i="2"/>
  <c r="C460" i="2" s="1"/>
  <c r="O459" i="2"/>
  <c r="C459" i="2" s="1"/>
  <c r="O458" i="2"/>
  <c r="C458" i="2" s="1"/>
  <c r="O457" i="2"/>
  <c r="C457" i="2" s="1"/>
  <c r="O456" i="2"/>
  <c r="C456" i="2" s="1"/>
  <c r="O455" i="2"/>
  <c r="C455" i="2"/>
  <c r="O454" i="2"/>
  <c r="C454" i="2" s="1"/>
  <c r="O453" i="2"/>
  <c r="C453" i="2" s="1"/>
  <c r="O452" i="2"/>
  <c r="C452" i="2" s="1"/>
  <c r="O451" i="2"/>
  <c r="C451" i="2" s="1"/>
  <c r="O450" i="2"/>
  <c r="C450" i="2" s="1"/>
  <c r="O449" i="2"/>
  <c r="C449" i="2" s="1"/>
  <c r="O448" i="2"/>
  <c r="C448" i="2" s="1"/>
  <c r="O447" i="2"/>
  <c r="C447" i="2" s="1"/>
  <c r="O446" i="2"/>
  <c r="C446" i="2" s="1"/>
  <c r="O445" i="2"/>
  <c r="C445" i="2" s="1"/>
  <c r="O444" i="2"/>
  <c r="C444" i="2" s="1"/>
  <c r="O443" i="2"/>
  <c r="C443" i="2"/>
  <c r="O442" i="2"/>
  <c r="C442" i="2" s="1"/>
  <c r="O441" i="2"/>
  <c r="C441" i="2" s="1"/>
  <c r="O440" i="2"/>
  <c r="C440" i="2" s="1"/>
  <c r="O439" i="2"/>
  <c r="C439" i="2" s="1"/>
  <c r="O438" i="2"/>
  <c r="C438" i="2" s="1"/>
  <c r="O437" i="2"/>
  <c r="C437" i="2"/>
  <c r="O436" i="2"/>
  <c r="C436" i="2" s="1"/>
  <c r="O435" i="2"/>
  <c r="C435" i="2" s="1"/>
  <c r="O434" i="2"/>
  <c r="C434" i="2" s="1"/>
  <c r="O433" i="2"/>
  <c r="C433" i="2" s="1"/>
  <c r="O432" i="2"/>
  <c r="C432" i="2" s="1"/>
  <c r="O431" i="2"/>
  <c r="C431" i="2" s="1"/>
  <c r="O430" i="2"/>
  <c r="C430" i="2" s="1"/>
  <c r="O429" i="2"/>
  <c r="C429" i="2" s="1"/>
  <c r="O428" i="2"/>
  <c r="C428" i="2" s="1"/>
  <c r="O427" i="2"/>
  <c r="C427" i="2" s="1"/>
  <c r="O426" i="2"/>
  <c r="C426" i="2" s="1"/>
  <c r="O425" i="2"/>
  <c r="C425" i="2" s="1"/>
  <c r="O424" i="2"/>
  <c r="C424" i="2" s="1"/>
  <c r="O423" i="2"/>
  <c r="C423" i="2"/>
  <c r="O422" i="2"/>
  <c r="C422" i="2" s="1"/>
  <c r="O421" i="2"/>
  <c r="C421" i="2" s="1"/>
  <c r="O420" i="2"/>
  <c r="C420" i="2" s="1"/>
  <c r="O419" i="2"/>
  <c r="C419" i="2" s="1"/>
  <c r="O418" i="2"/>
  <c r="C418" i="2" s="1"/>
  <c r="O417" i="2"/>
  <c r="C417" i="2" s="1"/>
  <c r="O416" i="2"/>
  <c r="C416" i="2" s="1"/>
  <c r="O415" i="2"/>
  <c r="C415" i="2" s="1"/>
  <c r="O414" i="2"/>
  <c r="C414" i="2" s="1"/>
  <c r="O413" i="2"/>
  <c r="C413" i="2" s="1"/>
  <c r="O412" i="2"/>
  <c r="C412" i="2" s="1"/>
  <c r="O411" i="2"/>
  <c r="C411" i="2" s="1"/>
  <c r="O410" i="2"/>
  <c r="C410" i="2" s="1"/>
  <c r="O409" i="2"/>
  <c r="C409" i="2" s="1"/>
  <c r="O408" i="2"/>
  <c r="C408" i="2" s="1"/>
  <c r="O407" i="2"/>
  <c r="C407" i="2" s="1"/>
  <c r="O406" i="2"/>
  <c r="C406" i="2" s="1"/>
  <c r="O405" i="2"/>
  <c r="C405" i="2" s="1"/>
  <c r="O404" i="2"/>
  <c r="C404" i="2" s="1"/>
  <c r="O403" i="2"/>
  <c r="C403" i="2"/>
  <c r="O402" i="2"/>
  <c r="C402" i="2" s="1"/>
  <c r="O401" i="2"/>
  <c r="C401" i="2" s="1"/>
  <c r="O400" i="2"/>
  <c r="C400" i="2" s="1"/>
  <c r="O399" i="2"/>
  <c r="C399" i="2" s="1"/>
  <c r="O398" i="2"/>
  <c r="C398" i="2" s="1"/>
  <c r="O397" i="2"/>
  <c r="C397" i="2" s="1"/>
  <c r="O396" i="2"/>
  <c r="C396" i="2" s="1"/>
  <c r="O395" i="2"/>
  <c r="C395" i="2" s="1"/>
  <c r="O394" i="2"/>
  <c r="C394" i="2" s="1"/>
  <c r="O393" i="2"/>
  <c r="C393" i="2" s="1"/>
  <c r="O392" i="2"/>
  <c r="C392" i="2" s="1"/>
  <c r="O391" i="2"/>
  <c r="C391" i="2" s="1"/>
  <c r="O390" i="2"/>
  <c r="C390" i="2" s="1"/>
  <c r="O389" i="2"/>
  <c r="C389" i="2" s="1"/>
  <c r="O388" i="2"/>
  <c r="C388" i="2" s="1"/>
  <c r="O387" i="2"/>
  <c r="C387" i="2" s="1"/>
  <c r="O386" i="2"/>
  <c r="C386" i="2" s="1"/>
  <c r="O385" i="2"/>
  <c r="C385" i="2" s="1"/>
  <c r="O384" i="2"/>
  <c r="C384" i="2" s="1"/>
  <c r="O383" i="2"/>
  <c r="C383" i="2" s="1"/>
  <c r="O382" i="2"/>
  <c r="C382" i="2" s="1"/>
  <c r="O381" i="2"/>
  <c r="C381" i="2" s="1"/>
  <c r="O380" i="2"/>
  <c r="C380" i="2" s="1"/>
  <c r="O379" i="2"/>
  <c r="C379" i="2" s="1"/>
  <c r="O378" i="2"/>
  <c r="C378" i="2" s="1"/>
  <c r="O377" i="2"/>
  <c r="C377" i="2" s="1"/>
  <c r="O376" i="2"/>
  <c r="C376" i="2" s="1"/>
  <c r="O375" i="2"/>
  <c r="C375" i="2" s="1"/>
  <c r="O374" i="2"/>
  <c r="C374" i="2" s="1"/>
  <c r="O373" i="2"/>
  <c r="C373" i="2" s="1"/>
  <c r="O372" i="2"/>
  <c r="C372" i="2" s="1"/>
  <c r="O371" i="2"/>
  <c r="C371" i="2" s="1"/>
  <c r="O370" i="2"/>
  <c r="C370" i="2" s="1"/>
  <c r="O369" i="2"/>
  <c r="C369" i="2" s="1"/>
  <c r="O368" i="2"/>
  <c r="C368" i="2" s="1"/>
  <c r="O367" i="2"/>
  <c r="C367" i="2" s="1"/>
  <c r="O366" i="2"/>
  <c r="C366" i="2" s="1"/>
  <c r="O365" i="2"/>
  <c r="C365" i="2" s="1"/>
  <c r="O364" i="2"/>
  <c r="C364" i="2" s="1"/>
  <c r="O363" i="2"/>
  <c r="C363" i="2" s="1"/>
  <c r="O362" i="2"/>
  <c r="C362" i="2" s="1"/>
  <c r="O361" i="2"/>
  <c r="C361" i="2" s="1"/>
  <c r="O360" i="2"/>
  <c r="C360" i="2" s="1"/>
  <c r="O359" i="2"/>
  <c r="C359" i="2" s="1"/>
  <c r="O358" i="2"/>
  <c r="C358" i="2" s="1"/>
  <c r="O357" i="2"/>
  <c r="C357" i="2" s="1"/>
  <c r="O356" i="2"/>
  <c r="C356" i="2" s="1"/>
  <c r="O355" i="2"/>
  <c r="C355" i="2" s="1"/>
  <c r="O354" i="2"/>
  <c r="C354" i="2" s="1"/>
  <c r="O353" i="2"/>
  <c r="C353" i="2" s="1"/>
  <c r="O352" i="2"/>
  <c r="C352" i="2" s="1"/>
  <c r="O351" i="2"/>
  <c r="C351" i="2" s="1"/>
  <c r="O350" i="2"/>
  <c r="C350" i="2" s="1"/>
  <c r="O349" i="2"/>
  <c r="C349" i="2" s="1"/>
  <c r="O348" i="2"/>
  <c r="C348" i="2" s="1"/>
  <c r="O347" i="2"/>
  <c r="C347" i="2" s="1"/>
  <c r="O346" i="2"/>
  <c r="C346" i="2" s="1"/>
  <c r="O345" i="2"/>
  <c r="C345" i="2" s="1"/>
  <c r="O344" i="2"/>
  <c r="C344" i="2" s="1"/>
  <c r="O343" i="2"/>
  <c r="C343" i="2" s="1"/>
  <c r="O342" i="2"/>
  <c r="C342" i="2" s="1"/>
  <c r="O341" i="2"/>
  <c r="C341" i="2" s="1"/>
  <c r="O340" i="2"/>
  <c r="C340" i="2" s="1"/>
  <c r="O339" i="2"/>
  <c r="C339" i="2" s="1"/>
  <c r="O338" i="2"/>
  <c r="C338" i="2" s="1"/>
  <c r="O337" i="2"/>
  <c r="C337" i="2" s="1"/>
  <c r="O336" i="2"/>
  <c r="C336" i="2" s="1"/>
  <c r="O335" i="2"/>
  <c r="C335" i="2" s="1"/>
  <c r="O334" i="2"/>
  <c r="C334" i="2" s="1"/>
  <c r="O333" i="2"/>
  <c r="C333" i="2" s="1"/>
  <c r="O332" i="2"/>
  <c r="C332" i="2" s="1"/>
  <c r="O331" i="2"/>
  <c r="C331" i="2" s="1"/>
  <c r="O330" i="2"/>
  <c r="C330" i="2" s="1"/>
  <c r="O329" i="2"/>
  <c r="C329" i="2" s="1"/>
  <c r="O328" i="2"/>
  <c r="C328" i="2" s="1"/>
  <c r="O327" i="2"/>
  <c r="C327" i="2" s="1"/>
  <c r="O326" i="2"/>
  <c r="C326" i="2" s="1"/>
  <c r="O325" i="2"/>
  <c r="C325" i="2" s="1"/>
  <c r="O324" i="2"/>
  <c r="C324" i="2" s="1"/>
  <c r="O323" i="2"/>
  <c r="C323" i="2" s="1"/>
  <c r="O322" i="2"/>
  <c r="C322" i="2" s="1"/>
  <c r="O321" i="2"/>
  <c r="C321" i="2" s="1"/>
  <c r="O320" i="2"/>
  <c r="C320" i="2" s="1"/>
  <c r="O319" i="2"/>
  <c r="C319" i="2" s="1"/>
  <c r="O318" i="2"/>
  <c r="C318" i="2" s="1"/>
  <c r="O317" i="2"/>
  <c r="C317" i="2" s="1"/>
  <c r="O316" i="2"/>
  <c r="C316" i="2" s="1"/>
  <c r="O315" i="2"/>
  <c r="C315" i="2" s="1"/>
  <c r="O314" i="2"/>
  <c r="C314" i="2" s="1"/>
  <c r="O313" i="2"/>
  <c r="C313" i="2" s="1"/>
  <c r="O312" i="2"/>
  <c r="C312" i="2" s="1"/>
  <c r="O311" i="2"/>
  <c r="C311" i="2"/>
  <c r="O310" i="2"/>
  <c r="C310" i="2" s="1"/>
  <c r="O309" i="2"/>
  <c r="C309" i="2" s="1"/>
  <c r="O308" i="2"/>
  <c r="C308" i="2" s="1"/>
  <c r="O307" i="2"/>
  <c r="C307" i="2" s="1"/>
  <c r="O306" i="2"/>
  <c r="C306" i="2" s="1"/>
  <c r="O305" i="2"/>
  <c r="C305" i="2" s="1"/>
  <c r="O304" i="2"/>
  <c r="C304" i="2" s="1"/>
  <c r="O303" i="2"/>
  <c r="C303" i="2" s="1"/>
  <c r="O302" i="2"/>
  <c r="C302" i="2" s="1"/>
  <c r="O301" i="2"/>
  <c r="C301" i="2" s="1"/>
  <c r="O300" i="2"/>
  <c r="C300" i="2" s="1"/>
  <c r="O299" i="2"/>
  <c r="C299" i="2" s="1"/>
  <c r="O298" i="2"/>
  <c r="C298" i="2" s="1"/>
  <c r="O297" i="2"/>
  <c r="C297" i="2" s="1"/>
  <c r="O296" i="2"/>
  <c r="C296" i="2" s="1"/>
  <c r="O295" i="2"/>
  <c r="C295" i="2" s="1"/>
  <c r="O294" i="2"/>
  <c r="C294" i="2" s="1"/>
  <c r="O293" i="2"/>
  <c r="C293" i="2" s="1"/>
  <c r="O292" i="2"/>
  <c r="C292" i="2" s="1"/>
  <c r="O291" i="2"/>
  <c r="C291" i="2" s="1"/>
  <c r="O290" i="2"/>
  <c r="C290" i="2" s="1"/>
  <c r="O289" i="2"/>
  <c r="C289" i="2" s="1"/>
  <c r="O288" i="2"/>
  <c r="C288" i="2" s="1"/>
  <c r="O287" i="2"/>
  <c r="C287" i="2" s="1"/>
  <c r="O286" i="2"/>
  <c r="C286" i="2" s="1"/>
  <c r="O285" i="2"/>
  <c r="C285" i="2" s="1"/>
  <c r="O284" i="2"/>
  <c r="C284" i="2" s="1"/>
  <c r="O283" i="2"/>
  <c r="C283" i="2"/>
  <c r="O282" i="2"/>
  <c r="C282" i="2" s="1"/>
  <c r="O281" i="2"/>
  <c r="C281" i="2" s="1"/>
  <c r="O280" i="2"/>
  <c r="C280" i="2" s="1"/>
  <c r="O279" i="2"/>
  <c r="C279" i="2" s="1"/>
  <c r="O278" i="2"/>
  <c r="C278" i="2" s="1"/>
  <c r="O277" i="2"/>
  <c r="C277" i="2"/>
  <c r="O276" i="2"/>
  <c r="C276" i="2" s="1"/>
  <c r="O275" i="2"/>
  <c r="C275" i="2" s="1"/>
  <c r="O274" i="2"/>
  <c r="C274" i="2" s="1"/>
  <c r="O273" i="2"/>
  <c r="C273" i="2" s="1"/>
  <c r="O272" i="2"/>
  <c r="C272" i="2" s="1"/>
  <c r="O271" i="2"/>
  <c r="C271" i="2" s="1"/>
  <c r="O270" i="2"/>
  <c r="C270" i="2" s="1"/>
  <c r="O269" i="2"/>
  <c r="C269" i="2" s="1"/>
  <c r="O268" i="2"/>
  <c r="C268" i="2" s="1"/>
  <c r="O267" i="2"/>
  <c r="C267" i="2" s="1"/>
  <c r="O266" i="2"/>
  <c r="C266" i="2" s="1"/>
  <c r="O265" i="2"/>
  <c r="C265" i="2" s="1"/>
  <c r="O264" i="2"/>
  <c r="C264" i="2" s="1"/>
  <c r="O263" i="2"/>
  <c r="C263" i="2"/>
  <c r="O262" i="2"/>
  <c r="C262" i="2" s="1"/>
  <c r="O261" i="2"/>
  <c r="C261" i="2" s="1"/>
  <c r="O260" i="2"/>
  <c r="C260" i="2" s="1"/>
  <c r="O259" i="2"/>
  <c r="C259" i="2" s="1"/>
  <c r="O258" i="2"/>
  <c r="C258" i="2" s="1"/>
  <c r="O257" i="2"/>
  <c r="C257" i="2" s="1"/>
  <c r="O256" i="2"/>
  <c r="C256" i="2" s="1"/>
  <c r="O255" i="2"/>
  <c r="C255" i="2" s="1"/>
  <c r="O254" i="2"/>
  <c r="C254" i="2" s="1"/>
  <c r="O253" i="2"/>
  <c r="C253" i="2" s="1"/>
  <c r="O252" i="2"/>
  <c r="C252" i="2" s="1"/>
  <c r="O251" i="2"/>
  <c r="C251" i="2" s="1"/>
  <c r="O250" i="2"/>
  <c r="C250" i="2" s="1"/>
  <c r="O249" i="2"/>
  <c r="C249" i="2"/>
  <c r="O248" i="2"/>
  <c r="C248" i="2" s="1"/>
  <c r="O247" i="2"/>
  <c r="C247" i="2" s="1"/>
  <c r="O246" i="2"/>
  <c r="C246" i="2" s="1"/>
  <c r="O245" i="2"/>
  <c r="C245" i="2" s="1"/>
  <c r="O244" i="2"/>
  <c r="C244" i="2" s="1"/>
  <c r="O243" i="2"/>
  <c r="C243" i="2" s="1"/>
  <c r="O242" i="2"/>
  <c r="C242" i="2" s="1"/>
  <c r="O241" i="2"/>
  <c r="C241" i="2" s="1"/>
  <c r="O240" i="2"/>
  <c r="C240" i="2" s="1"/>
  <c r="O239" i="2"/>
  <c r="C239" i="2" s="1"/>
  <c r="O238" i="2"/>
  <c r="C238" i="2" s="1"/>
  <c r="O237" i="2"/>
  <c r="C237" i="2" s="1"/>
  <c r="O236" i="2"/>
  <c r="C236" i="2" s="1"/>
  <c r="O235" i="2"/>
  <c r="C235" i="2" s="1"/>
  <c r="O234" i="2"/>
  <c r="C234" i="2" s="1"/>
  <c r="O233" i="2"/>
  <c r="C233" i="2"/>
  <c r="O232" i="2"/>
  <c r="C232" i="2" s="1"/>
  <c r="O231" i="2"/>
  <c r="C231" i="2"/>
  <c r="O230" i="2"/>
  <c r="C230" i="2" s="1"/>
  <c r="O229" i="2"/>
  <c r="C229" i="2"/>
  <c r="O228" i="2"/>
  <c r="C228" i="2" s="1"/>
  <c r="O227" i="2"/>
  <c r="C227" i="2"/>
  <c r="O226" i="2"/>
  <c r="C226" i="2" s="1"/>
  <c r="O225" i="2"/>
  <c r="C225" i="2" s="1"/>
  <c r="O224" i="2"/>
  <c r="C224" i="2" s="1"/>
  <c r="O223" i="2"/>
  <c r="C223" i="2" s="1"/>
  <c r="O222" i="2"/>
  <c r="C222" i="2" s="1"/>
  <c r="O221" i="2"/>
  <c r="C221" i="2" s="1"/>
  <c r="O220" i="2"/>
  <c r="C220" i="2" s="1"/>
  <c r="O219" i="2"/>
  <c r="C219" i="2" s="1"/>
  <c r="O218" i="2"/>
  <c r="C218" i="2" s="1"/>
  <c r="O217" i="2"/>
  <c r="C217" i="2"/>
  <c r="O216" i="2"/>
  <c r="C216" i="2" s="1"/>
  <c r="O215" i="2"/>
  <c r="C215" i="2" s="1"/>
  <c r="O214" i="2"/>
  <c r="C214" i="2" s="1"/>
  <c r="O213" i="2"/>
  <c r="C213" i="2" s="1"/>
  <c r="O212" i="2"/>
  <c r="C212" i="2" s="1"/>
  <c r="O211" i="2"/>
  <c r="C211" i="2" s="1"/>
  <c r="O210" i="2"/>
  <c r="C210" i="2" s="1"/>
  <c r="O209" i="2"/>
  <c r="C209" i="2" s="1"/>
  <c r="O208" i="2"/>
  <c r="C208" i="2" s="1"/>
  <c r="O207" i="2"/>
  <c r="C207" i="2" s="1"/>
  <c r="O206" i="2"/>
  <c r="C206" i="2" s="1"/>
  <c r="O205" i="2"/>
  <c r="C205" i="2" s="1"/>
  <c r="O204" i="2"/>
  <c r="C204" i="2" s="1"/>
  <c r="O203" i="2"/>
  <c r="C203" i="2" s="1"/>
  <c r="O202" i="2"/>
  <c r="C202" i="2" s="1"/>
  <c r="O201" i="2"/>
  <c r="C201" i="2" s="1"/>
  <c r="O200" i="2"/>
  <c r="C200" i="2" s="1"/>
  <c r="O199" i="2"/>
  <c r="C199" i="2" s="1"/>
  <c r="O198" i="2"/>
  <c r="C198" i="2" s="1"/>
  <c r="O197" i="2"/>
  <c r="C197" i="2" s="1"/>
  <c r="O196" i="2"/>
  <c r="C196" i="2" s="1"/>
  <c r="O195" i="2"/>
  <c r="C195" i="2"/>
  <c r="O194" i="2"/>
  <c r="C194" i="2" s="1"/>
  <c r="O193" i="2"/>
  <c r="C193" i="2" s="1"/>
  <c r="O192" i="2"/>
  <c r="C192" i="2" s="1"/>
  <c r="O191" i="2"/>
  <c r="C191" i="2" s="1"/>
  <c r="O190" i="2"/>
  <c r="C190" i="2" s="1"/>
  <c r="O189" i="2"/>
  <c r="C189" i="2" s="1"/>
  <c r="O188" i="2"/>
  <c r="C188" i="2" s="1"/>
  <c r="O187" i="2"/>
  <c r="C187" i="2" s="1"/>
  <c r="O186" i="2"/>
  <c r="C186" i="2" s="1"/>
  <c r="O185" i="2"/>
  <c r="C185" i="2" s="1"/>
  <c r="O184" i="2"/>
  <c r="C184" i="2" s="1"/>
  <c r="O183" i="2"/>
  <c r="C183" i="2" s="1"/>
  <c r="O182" i="2"/>
  <c r="C182" i="2" s="1"/>
  <c r="O181" i="2"/>
  <c r="C181" i="2" s="1"/>
  <c r="O180" i="2"/>
  <c r="C180" i="2" s="1"/>
  <c r="O179" i="2"/>
  <c r="C179" i="2" s="1"/>
  <c r="O178" i="2"/>
  <c r="C178" i="2" s="1"/>
  <c r="O177" i="2"/>
  <c r="C177" i="2" s="1"/>
  <c r="O176" i="2"/>
  <c r="C176" i="2" s="1"/>
  <c r="O175" i="2"/>
  <c r="C175" i="2" s="1"/>
  <c r="O174" i="2"/>
  <c r="C174" i="2" s="1"/>
  <c r="O173" i="2"/>
  <c r="C173" i="2" s="1"/>
  <c r="O172" i="2"/>
  <c r="C172" i="2" s="1"/>
  <c r="O171" i="2"/>
  <c r="C171" i="2"/>
  <c r="O170" i="2"/>
  <c r="C170" i="2" s="1"/>
  <c r="O169" i="2"/>
  <c r="C169" i="2" s="1"/>
  <c r="O168" i="2"/>
  <c r="C168" i="2" s="1"/>
  <c r="O167" i="2"/>
  <c r="C167" i="2" s="1"/>
  <c r="O166" i="2"/>
  <c r="C166" i="2" s="1"/>
  <c r="O165" i="2"/>
  <c r="C165" i="2" s="1"/>
  <c r="O164" i="2"/>
  <c r="C164" i="2" s="1"/>
  <c r="O163" i="2"/>
  <c r="C163" i="2" s="1"/>
  <c r="O162" i="2"/>
  <c r="C162" i="2" s="1"/>
  <c r="O161" i="2"/>
  <c r="C161" i="2"/>
  <c r="O160" i="2"/>
  <c r="C160" i="2" s="1"/>
  <c r="O159" i="2"/>
  <c r="C159" i="2" s="1"/>
  <c r="O158" i="2"/>
  <c r="C158" i="2" s="1"/>
  <c r="O157" i="2"/>
  <c r="C157" i="2"/>
  <c r="O156" i="2"/>
  <c r="C156" i="2" s="1"/>
  <c r="O155" i="2"/>
  <c r="C155" i="2" s="1"/>
  <c r="O154" i="2"/>
  <c r="C154" i="2" s="1"/>
  <c r="O153" i="2"/>
  <c r="C153" i="2" s="1"/>
  <c r="O152" i="2"/>
  <c r="C152" i="2" s="1"/>
  <c r="O151" i="2"/>
  <c r="C151" i="2" s="1"/>
  <c r="O150" i="2"/>
  <c r="C150" i="2" s="1"/>
  <c r="O149" i="2"/>
  <c r="C149" i="2" s="1"/>
  <c r="O148" i="2"/>
  <c r="C148" i="2" s="1"/>
  <c r="O147" i="2"/>
  <c r="C147" i="2" s="1"/>
  <c r="O146" i="2"/>
  <c r="C146" i="2" s="1"/>
  <c r="O145" i="2"/>
  <c r="C145" i="2" s="1"/>
  <c r="O144" i="2"/>
  <c r="C144" i="2" s="1"/>
  <c r="O143" i="2"/>
  <c r="C143" i="2" s="1"/>
  <c r="O142" i="2"/>
  <c r="C142" i="2" s="1"/>
  <c r="O141" i="2"/>
  <c r="C141" i="2" s="1"/>
  <c r="O140" i="2"/>
  <c r="C140" i="2" s="1"/>
  <c r="O139" i="2"/>
  <c r="C139" i="2" s="1"/>
  <c r="O138" i="2"/>
  <c r="C138" i="2" s="1"/>
  <c r="O137" i="2"/>
  <c r="C137" i="2" s="1"/>
  <c r="O136" i="2"/>
  <c r="C136" i="2" s="1"/>
  <c r="O135" i="2"/>
  <c r="C135" i="2" s="1"/>
  <c r="O134" i="2"/>
  <c r="C134" i="2" s="1"/>
  <c r="O133" i="2"/>
  <c r="C133" i="2" s="1"/>
  <c r="O132" i="2"/>
  <c r="C132" i="2" s="1"/>
  <c r="O131" i="2"/>
  <c r="C131" i="2" s="1"/>
  <c r="O130" i="2"/>
  <c r="C130" i="2" s="1"/>
  <c r="O129" i="2"/>
  <c r="C129" i="2" s="1"/>
  <c r="O128" i="2"/>
  <c r="C128" i="2" s="1"/>
  <c r="O127" i="2"/>
  <c r="C127" i="2" s="1"/>
  <c r="O126" i="2"/>
  <c r="C126" i="2" s="1"/>
  <c r="O125" i="2"/>
  <c r="C125" i="2"/>
  <c r="O124" i="2"/>
  <c r="C124" i="2" s="1"/>
  <c r="O123" i="2"/>
  <c r="C123" i="2" s="1"/>
  <c r="O122" i="2"/>
  <c r="C122" i="2" s="1"/>
  <c r="O121" i="2"/>
  <c r="C121" i="2" s="1"/>
  <c r="O120" i="2"/>
  <c r="C120" i="2" s="1"/>
  <c r="O119" i="2"/>
  <c r="C119" i="2" s="1"/>
  <c r="O118" i="2"/>
  <c r="C118" i="2" s="1"/>
  <c r="O117" i="2"/>
  <c r="C117" i="2" s="1"/>
  <c r="O116" i="2"/>
  <c r="C116" i="2" s="1"/>
  <c r="O115" i="2"/>
  <c r="C115" i="2" s="1"/>
  <c r="O114" i="2"/>
  <c r="C114" i="2" s="1"/>
  <c r="O113" i="2"/>
  <c r="C113" i="2" s="1"/>
  <c r="O112" i="2"/>
  <c r="C112" i="2" s="1"/>
  <c r="O111" i="2"/>
  <c r="C111" i="2" s="1"/>
  <c r="O110" i="2"/>
  <c r="C110" i="2" s="1"/>
  <c r="O109" i="2"/>
  <c r="C109" i="2"/>
  <c r="O108" i="2"/>
  <c r="C108" i="2" s="1"/>
  <c r="O107" i="2"/>
  <c r="C107" i="2" s="1"/>
  <c r="O106" i="2"/>
  <c r="C106" i="2" s="1"/>
  <c r="O105" i="2"/>
  <c r="C105" i="2" s="1"/>
  <c r="O104" i="2"/>
  <c r="C104" i="2" s="1"/>
  <c r="O103" i="2"/>
  <c r="C103" i="2" s="1"/>
  <c r="O102" i="2"/>
  <c r="C102" i="2" s="1"/>
  <c r="O101" i="2"/>
  <c r="C101" i="2" s="1"/>
  <c r="O100" i="2"/>
  <c r="C100" i="2" s="1"/>
  <c r="O99" i="2"/>
  <c r="C99" i="2" s="1"/>
  <c r="O98" i="2"/>
  <c r="C98" i="2" s="1"/>
  <c r="O97" i="2"/>
  <c r="C97" i="2" s="1"/>
  <c r="O96" i="2"/>
  <c r="C96" i="2" s="1"/>
  <c r="O95" i="2"/>
  <c r="C95" i="2" s="1"/>
  <c r="O94" i="2"/>
  <c r="C94" i="2" s="1"/>
  <c r="O93" i="2"/>
  <c r="C93" i="2" s="1"/>
  <c r="O92" i="2"/>
  <c r="C92" i="2" s="1"/>
  <c r="O91" i="2"/>
  <c r="C91" i="2" s="1"/>
  <c r="O90" i="2"/>
  <c r="C90" i="2" s="1"/>
  <c r="O89" i="2"/>
  <c r="C89" i="2" s="1"/>
  <c r="O88" i="2"/>
  <c r="C88" i="2" s="1"/>
  <c r="O87" i="2"/>
  <c r="C87" i="2" s="1"/>
  <c r="O86" i="2"/>
  <c r="C86" i="2" s="1"/>
  <c r="O85" i="2"/>
  <c r="C85" i="2" s="1"/>
  <c r="O84" i="2"/>
  <c r="C84" i="2" s="1"/>
  <c r="O83" i="2"/>
  <c r="C83" i="2" s="1"/>
  <c r="O82" i="2"/>
  <c r="C82" i="2" s="1"/>
  <c r="O81" i="2"/>
  <c r="C81" i="2"/>
  <c r="O80" i="2"/>
  <c r="C80" i="2" s="1"/>
  <c r="O79" i="2"/>
  <c r="C79" i="2" s="1"/>
  <c r="O78" i="2"/>
  <c r="C78" i="2" s="1"/>
  <c r="O77" i="2"/>
  <c r="C77" i="2"/>
  <c r="O76" i="2"/>
  <c r="C76" i="2" s="1"/>
  <c r="O75" i="2"/>
  <c r="C75" i="2" s="1"/>
  <c r="O74" i="2"/>
  <c r="C74" i="2" s="1"/>
  <c r="O73" i="2"/>
  <c r="C73" i="2" s="1"/>
  <c r="O72" i="2"/>
  <c r="C72" i="2" s="1"/>
  <c r="O71" i="2"/>
  <c r="C71" i="2" s="1"/>
  <c r="O70" i="2"/>
  <c r="C70" i="2" s="1"/>
  <c r="O69" i="2"/>
  <c r="C69" i="2" s="1"/>
  <c r="O68" i="2"/>
  <c r="C68" i="2" s="1"/>
  <c r="O67" i="2"/>
  <c r="C67" i="2" s="1"/>
  <c r="O66" i="2"/>
  <c r="C66" i="2" s="1"/>
  <c r="O65" i="2"/>
  <c r="C65" i="2" s="1"/>
  <c r="O64" i="2"/>
  <c r="C64" i="2" s="1"/>
  <c r="O63" i="2"/>
  <c r="C63" i="2" s="1"/>
  <c r="O62" i="2"/>
  <c r="C62" i="2" s="1"/>
  <c r="O61" i="2"/>
  <c r="C61" i="2" s="1"/>
  <c r="O60" i="2"/>
  <c r="C60" i="2" s="1"/>
  <c r="O59" i="2"/>
  <c r="C59" i="2" s="1"/>
  <c r="O58" i="2"/>
  <c r="C58" i="2" s="1"/>
  <c r="O57" i="2"/>
  <c r="C57" i="2" s="1"/>
  <c r="O56" i="2"/>
  <c r="C56" i="2" s="1"/>
  <c r="O55" i="2"/>
  <c r="C55" i="2" s="1"/>
  <c r="O54" i="2"/>
  <c r="C54" i="2" s="1"/>
  <c r="O53" i="2"/>
  <c r="C53" i="2"/>
  <c r="O52" i="2"/>
  <c r="C52" i="2" s="1"/>
  <c r="O51" i="2"/>
  <c r="C51" i="2" s="1"/>
  <c r="O50" i="2"/>
  <c r="C50" i="2" s="1"/>
  <c r="O49" i="2"/>
  <c r="C49" i="2"/>
  <c r="O48" i="2"/>
  <c r="C48" i="2" s="1"/>
  <c r="O47" i="2"/>
  <c r="C47" i="2" s="1"/>
  <c r="O46" i="2"/>
  <c r="C46" i="2" s="1"/>
  <c r="O45" i="2"/>
  <c r="C45" i="2" s="1"/>
  <c r="O44" i="2"/>
  <c r="C44" i="2" s="1"/>
  <c r="O43" i="2"/>
  <c r="C43" i="2" s="1"/>
  <c r="O42" i="2"/>
  <c r="C42" i="2" s="1"/>
  <c r="O41" i="2"/>
  <c r="C41" i="2" s="1"/>
  <c r="O40" i="2"/>
  <c r="C40" i="2" s="1"/>
  <c r="O39" i="2"/>
  <c r="C39" i="2" s="1"/>
  <c r="O38" i="2"/>
  <c r="C38" i="2" s="1"/>
  <c r="O37" i="2"/>
  <c r="C37" i="2" s="1"/>
  <c r="O36" i="2"/>
  <c r="C36" i="2" s="1"/>
  <c r="O35" i="2"/>
  <c r="C35" i="2" s="1"/>
  <c r="O34" i="2"/>
  <c r="C34" i="2" s="1"/>
  <c r="O33" i="2"/>
  <c r="C33" i="2" s="1"/>
  <c r="O32" i="2"/>
  <c r="C32" i="2" s="1"/>
  <c r="O31" i="2"/>
  <c r="C31" i="2" s="1"/>
  <c r="O30" i="2"/>
  <c r="C30" i="2" s="1"/>
  <c r="O29" i="2"/>
  <c r="C29" i="2"/>
  <c r="O28" i="2"/>
  <c r="C28" i="2" s="1"/>
  <c r="O27" i="2"/>
  <c r="C27" i="2" s="1"/>
  <c r="O26" i="2"/>
  <c r="C26" i="2" s="1"/>
  <c r="O25" i="2"/>
  <c r="C25" i="2"/>
  <c r="O24" i="2"/>
  <c r="C24" i="2" s="1"/>
  <c r="O23" i="2"/>
  <c r="C23" i="2" s="1"/>
  <c r="O22" i="2"/>
  <c r="C22" i="2" s="1"/>
  <c r="O21" i="2"/>
  <c r="C21" i="2"/>
  <c r="O20" i="2"/>
  <c r="C20" i="2" s="1"/>
  <c r="O19" i="2"/>
  <c r="C19" i="2" s="1"/>
  <c r="O18" i="2"/>
  <c r="C18" i="2" s="1"/>
  <c r="O17" i="2"/>
  <c r="C17" i="2" s="1"/>
  <c r="O16" i="2"/>
  <c r="C16" i="2" s="1"/>
  <c r="O15" i="2"/>
  <c r="C15" i="2" s="1"/>
  <c r="O14" i="2"/>
  <c r="C14" i="2" s="1"/>
  <c r="O13" i="2"/>
  <c r="C13" i="2" s="1"/>
  <c r="O12" i="2"/>
  <c r="C12" i="2" s="1"/>
  <c r="O11" i="2"/>
  <c r="C11" i="2" s="1"/>
  <c r="O10" i="2"/>
  <c r="C10" i="2" s="1"/>
  <c r="O9" i="2"/>
  <c r="C9" i="2" s="1"/>
  <c r="O8" i="2"/>
  <c r="C8" i="2" s="1"/>
  <c r="O7" i="2"/>
  <c r="C7" i="2" s="1"/>
  <c r="O6" i="2"/>
  <c r="C6" i="2" s="1"/>
  <c r="O5" i="2"/>
  <c r="C5" i="2" s="1"/>
  <c r="O4" i="2"/>
  <c r="C4" i="2" s="1"/>
  <c r="O3" i="2"/>
  <c r="C3" i="2" s="1"/>
  <c r="O2" i="2"/>
  <c r="C2" i="2" s="1"/>
  <c r="B501" i="1"/>
  <c r="B500" i="1"/>
  <c r="B499" i="1"/>
  <c r="B498" i="1"/>
  <c r="B497" i="1"/>
  <c r="B496" i="1"/>
  <c r="B495" i="1"/>
  <c r="B494" i="1"/>
  <c r="B493" i="1"/>
  <c r="B492" i="1"/>
  <c r="B491" i="1"/>
  <c r="B490" i="1"/>
  <c r="B489" i="1"/>
  <c r="B488" i="1"/>
  <c r="B487" i="1"/>
  <c r="B486" i="1"/>
  <c r="B485" i="1"/>
  <c r="B484" i="1"/>
  <c r="B483" i="1"/>
  <c r="B482" i="1"/>
  <c r="B481" i="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<sst xmlns="http://schemas.openxmlformats.org/spreadsheetml/2006/main" count="5037" uniqueCount="1682">
  <si>
    <t>Sotheby's Wine | N11039 | The Timeless Whisky Collection</t>
  </si>
  <si>
    <t>Live Auction: 23 September 2022 | 10:00 AM EST</t>
  </si>
  <si>
    <t>Lot Number</t>
  </si>
  <si>
    <t>Lot Concise Description</t>
  </si>
  <si>
    <t>Low Estimate</t>
  </si>
  <si>
    <t>High Estimate</t>
  </si>
  <si>
    <t>The Macallan 17 Year Old Fine Oak 43.0 abv NV (6 BT75)</t>
  </si>
  <si>
    <t>https://www.sothebys.com/en/buy/auction/2022/the-timeless-whisky-collection-2/the-macallan-17-year-old-fine-oak-43-0-abv-nv-6</t>
  </si>
  <si>
    <t>The Macallan 18 Year Old 43.0 abv 1996 (6 BT75)</t>
  </si>
  <si>
    <t>https://www.sothebys.com/en/buy/auction/2022/the-timeless-whisky-collection-2/the-macallan-18-year-old-43-0-abv-1996-6-bt75</t>
  </si>
  <si>
    <t>The Macallan 18 Year Old 43.0 abv 1996 (1 BT75)</t>
  </si>
  <si>
    <t>https://www.sothebys.com/en/buy/auction/2022/the-timeless-whisky-collection-2/the-macallan-18-year-old-43-0-abv-1996-1-bt75</t>
  </si>
  <si>
    <t>The Macallan Gran Reserva 40.0 abv 1982 (1 BT75)</t>
  </si>
  <si>
    <t>https://www.sothebys.com/en/buy/auction/2022/the-timeless-whisky-collection-2/the-macallan-gran-reserva-40-0-abv-1982-1-bt75</t>
  </si>
  <si>
    <t>The Macallan Gran Reserva 18 Year Old 40.0 abv 1980 (1 BT75)</t>
  </si>
  <si>
    <t>https://www.sothebys.com/en/buy/auction/2022/the-timeless-whisky-collection-2/the-macallan-gran-reserva-18-year-old-40-0-abv</t>
  </si>
  <si>
    <t>The Macallan 25 Year Old Anniversary Malt 43.0 abv 1957 (1 BT75)</t>
  </si>
  <si>
    <t>https://www.sothebys.com/en/buy/auction/2022/the-timeless-whisky-collection-2/the-macallan-25-year-old-anniversary-malt-43-0-abv</t>
  </si>
  <si>
    <t>The Macallan 30 Year Old Sherry Oak Blue Box 43.0 abv NV (1 BT75)</t>
  </si>
  <si>
    <t>https://www.sothebys.com/en/buy/auction/2022/the-timeless-whisky-collection-2/the-macallan-30-year-old-sherry-oak-blue-box-43-0</t>
  </si>
  <si>
    <t>The Macallan Fine &amp; Rare 31 Year Old 43.0 abv 1938 (1 BT75)</t>
  </si>
  <si>
    <t>https://www.sothebys.com/en/buy/auction/2022/the-timeless-whisky-collection-2/the-macallan-fine-rare-31-year-old-43-0-abv-1938-1</t>
  </si>
  <si>
    <t>The Macallan 40 Year Old 2017 Release 44.0 abv NV (1 BT75)</t>
  </si>
  <si>
    <t>https://www.sothebys.com/en/buy/auction/2022/the-timeless-whisky-collection-2/the-macallan-40-year-old-2017-release-44-0-abv-nv</t>
  </si>
  <si>
    <t>The Macallan Millennium Decanter 50 Year Old 43.0 abv 1949 (1 BT75)</t>
  </si>
  <si>
    <t>https://www.sothebys.com/en/buy/auction/2022/the-timeless-whisky-collection-2/the-macallan-millennium-decanter-50-year-old-43-0</t>
  </si>
  <si>
    <t>The Macallan in Lalique Six Pillars Collection with bespoke Burr Elm Podium (6 BT75 + Experience)</t>
  </si>
  <si>
    <t>https://www.sothebys.com/en/buy/auction/2022/the-timeless-whisky-collection-2/the-macallan-in-lalique-six-pillars-collection</t>
  </si>
  <si>
    <t>The Macallan 72 Year Old in Lalique, Genesis Decanter 42.0 abv NV (1 BT75)</t>
  </si>
  <si>
    <t>https://www.sothebys.com/en/buy/auction/2022/the-timeless-whisky-collection-2/the-macallan-72-year-old-in-lalique-genesis</t>
  </si>
  <si>
    <t>The Macallan No. 6 In Lalique Decanter 43.0 abv NV (1 BT70)</t>
  </si>
  <si>
    <t>https://www.sothebys.com/en/buy/auction/2022/the-timeless-whisky-collection-2/the-macallan-no-6-in-lalique-decanter-43-0-abv-nv</t>
  </si>
  <si>
    <t>Macallan Gordon &amp; MacPhail Speymalt 41.4 abv 1938 (1 BT70)</t>
  </si>
  <si>
    <t>https://www.sothebys.com/en/buy/auction/2022/the-timeless-whisky-collection-2/macallan-gordon-macphail-speymalt-41-4-abv-1938-1</t>
  </si>
  <si>
    <t>Macallan Gordon &amp; MacPhail Speymalt 35 Year Old 40.0 abv 1972 (1 BT75)</t>
  </si>
  <si>
    <t>https://www.sothebys.com/en/buy/auction/2022/the-timeless-whisky-collection-2/macallan-gordon-macphail-speymalt-35-year-old-40-0</t>
  </si>
  <si>
    <t>https://www.sothebys.com/en/buy/auction/2022/the-timeless-whisky-collection-2/macallan-gordon-macphail-speymalt-35-year-old-40-0-2</t>
  </si>
  <si>
    <t>https://www.sothebys.com/en/buy/auction/2022/the-timeless-whisky-collection-2/macallan-gordon-macphail-speymalt-35-year-old-40-0-3</t>
  </si>
  <si>
    <t>Macallan Gordon &amp; MacPhail Speymalt 31 Year Old 40.0 abv 1973 (1 BT75)</t>
  </si>
  <si>
    <t>https://www.sothebys.com/en/buy/auction/2022/the-timeless-whisky-collection-2/macallan-gordon-macphail-speymalt-31-year-old-40-0</t>
  </si>
  <si>
    <t>Macallan Gordon &amp; MacPhail Speymalt 30 Year Old 40.0 abv 1973 (1 BT75)</t>
  </si>
  <si>
    <t>https://www.sothebys.com/en/buy/auction/2022/the-timeless-whisky-collection-2/macallan-gordon-macphail-speymalt-30-year-old-40-0</t>
  </si>
  <si>
    <t>https://www.sothebys.com/en/buy/auction/2022/the-timeless-whisky-collection-2/macallan-gordon-macphail-speymalt-30-year-old-40-0-2</t>
  </si>
  <si>
    <t>https://www.sothebys.com/en/buy/auction/2022/the-timeless-whisky-collection-2/macallan-gordon-macphail-speymalt-30-year-old-40-0-3</t>
  </si>
  <si>
    <t>Macallan Cadenhead's Duthies 22 Year Old 46.0 abv NV (1 BT70)</t>
  </si>
  <si>
    <t>https://www.sothebys.com/en/buy/auction/2022/the-timeless-whisky-collection-2/macallan-cadenheads-duthies-22-year-old-46-0-abv</t>
  </si>
  <si>
    <t>Macallan Duncan Taylor Single Cask 47.5 abv 1967 (1 BT70)</t>
  </si>
  <si>
    <t>https://www.sothebys.com/en/buy/auction/2022/the-timeless-whisky-collection-2/macallan-duncan-taylor-single-cask-47-5-abv-1967-1</t>
  </si>
  <si>
    <t>Macallan Duncan Taylor Rare Auld 37 Year Old 40.9 abv 1969 (1 BT75)</t>
  </si>
  <si>
    <t>https://www.sothebys.com/en/buy/auction/2022/the-timeless-whisky-collection-2/macallan-duncan-taylor-rare-auld-37-year-old-40-9</t>
  </si>
  <si>
    <t>Macallan Douglas Laing XOP 40 Year Old 45.2 abv 1977 (1 BT70)</t>
  </si>
  <si>
    <t>https://www.sothebys.com/en/buy/auction/2022/the-timeless-whisky-collection-2/macallan-douglas-laing-xop-40-year-old-45-2-abv</t>
  </si>
  <si>
    <t>https://www.sothebys.com/en/buy/auction/2022/the-timeless-whisky-collection-2/macallan-douglas-laing-xop-40-year-old-45-2-abv-2</t>
  </si>
  <si>
    <t>Macallan Douglas Laing XOP The Black Series 46.0 abv 1989 (1 BT70)</t>
  </si>
  <si>
    <t>https://www.sothebys.com/en/buy/auction/2022/the-timeless-whisky-collection-2/macallan-douglas-laing-xop-the-black-series-46-0</t>
  </si>
  <si>
    <t>https://www.sothebys.com/en/buy/auction/2022/the-timeless-whisky-collection-2/macallan-douglas-laing-xop-the-black-series-46-0-2</t>
  </si>
  <si>
    <t>Macallan Douglas Laing XOP The Black Series 56.4 abv 1993 (3 BT70)</t>
  </si>
  <si>
    <t>https://www.sothebys.com/en/buy/auction/2022/the-timeless-whisky-collection-2/macallan-douglas-laing-xop-the-black-series-56-4</t>
  </si>
  <si>
    <t>Macallan Douglas Laing Premier Barrel 28 Year Old 46.0 abv NV (1 BT75)</t>
  </si>
  <si>
    <t>https://www.sothebys.com/en/buy/auction/2022/the-timeless-whisky-collection-2/macallan-douglas-laing-premier-barrel-28-year-old</t>
  </si>
  <si>
    <t>Macallan The First Editions Author's Series 21 Year Old 55.2 abv 1993 (1 BT75)</t>
  </si>
  <si>
    <t>https://www.sothebys.com/en/buy/auction/2022/the-timeless-whisky-collection-2/macallan-the-first-editions-authors-series-21-year</t>
  </si>
  <si>
    <t>MacPhail's Gordon &amp; MacPhail Book of Kells 45 Year Old 40.0 abv 1938 (1 BT75)</t>
  </si>
  <si>
    <t>https://www.sothebys.com/en/buy/auction/2022/the-timeless-whisky-collection-2/macphails-gordon-macphail-book-of-kells-45-year</t>
  </si>
  <si>
    <t>The Balvenie 43 Year Old 46.6 abv 1973 (1 BT75)</t>
  </si>
  <si>
    <t>https://www.sothebys.com/en/buy/auction/2022/the-timeless-whisky-collection-2/the-balvenie-43-year-old-46-6-abv-1973-1-bt75</t>
  </si>
  <si>
    <t>Benromach 35 Year Old 43.0 abv NV (1 BT70)</t>
  </si>
  <si>
    <t>https://www.sothebys.com/en/buy/auction/2022/the-timeless-whisky-collection-2/benromach-35-year-old-43-0-abv-nv-1-bt70</t>
  </si>
  <si>
    <t>https://www.sothebys.com/en/buy/auction/2022/the-timeless-whisky-collection-2/benromach-35-year-old-43-0-abv-nv-1-bt70-2</t>
  </si>
  <si>
    <t>Dallas Dhu Gordon &amp; MacPhail Private Collection 43.1 abv 1969 (1 BT70)</t>
  </si>
  <si>
    <t>https://www.sothebys.com/en/buy/auction/2022/the-timeless-whisky-collection-2/dallas-dhu-gordon-macphail-private-collection-43-1</t>
  </si>
  <si>
    <t>Glen Grant Gordon &amp; MacPhail Private Collection 70 Year Old 48.6 abv 1948 (1 BT70)</t>
  </si>
  <si>
    <t>https://www.sothebys.com/en/buy/auction/2022/the-timeless-whisky-collection-2/glen-grant-gordon-macphail-private-collection-70</t>
  </si>
  <si>
    <t>Glen Grant Gordon &amp; MacPhail Collection 1950-1955 NV (6 BT70)</t>
  </si>
  <si>
    <t>https://www.sothebys.com/en/buy/auction/2022/the-timeless-whisky-collection-2/glen-grant-gordon-macphail-collection-1950-1955-6</t>
  </si>
  <si>
    <t>Glen Grant 50 Year Old 54.4 abv 1963 (1 BT70)</t>
  </si>
  <si>
    <t>https://www.sothebys.com/en/buy/auction/2022/the-timeless-whisky-collection-2/glen-grant-50-year-old-54-4-abv-1963-1-bt70</t>
  </si>
  <si>
    <t>Glen Grant Duncan Taylor Tantalus 43 Year Old 48.0 abv 1970 (1 BT70)</t>
  </si>
  <si>
    <t>https://www.sothebys.com/en/buy/auction/2022/the-timeless-whisky-collection-2/glen-grant-duncan-taylor-tantalus-43-year-old-48-0</t>
  </si>
  <si>
    <t>Glen Grant Duncan Taylor Tantalus 41 Year Old 52.0 abv 1972 (1 BT70)</t>
  </si>
  <si>
    <t>https://www.sothebys.com/en/buy/auction/2022/the-timeless-whisky-collection-2/glen-grant-duncan-taylor-tantalus-41-year-old-52-0</t>
  </si>
  <si>
    <t>Glenfiddich 40 Year Old 44.3 abv NV (1 BT75)</t>
  </si>
  <si>
    <t>https://www.sothebys.com/en/buy/auction/2022/the-timeless-whisky-collection-2/glenfiddich-40-year-old-44-3-abv-nv-1-bt75</t>
  </si>
  <si>
    <t>The Glenlivet Cellar Collection 45.1 abv 1964 (1 BT75)</t>
  </si>
  <si>
    <t>https://www.sothebys.com/en/buy/auction/2022/the-timeless-whisky-collection-2/the-glenlivet-cellar-collection-45-1-abv-1964-1</t>
  </si>
  <si>
    <t>The Glenlivet Cellar Collection 50.7 abv 1969 (1 BT75)</t>
  </si>
  <si>
    <t>https://www.sothebys.com/en/buy/auction/2022/the-timeless-whisky-collection-2/the-glenlivet-cellar-collection-50-7-abv-1969-1</t>
  </si>
  <si>
    <t>Glenlivet Gordon &amp; MacPhail Generations 70 Year Old 45.9 abv 1940 (1 BT20)</t>
  </si>
  <si>
    <t>https://www.sothebys.com/en/buy/auction/2022/the-timeless-whisky-collection-2/glenlivet-gordon-macphail-generations-70-year-old</t>
  </si>
  <si>
    <t>Glenlivet Gordon &amp; MacPhail Private Collection 70 Year Old 49.1 abv 1943 (1 BT70)</t>
  </si>
  <si>
    <t>https://www.sothebys.com/en/buy/auction/2022/the-timeless-whisky-collection-2/glenlivet-gordon-macphail-private-collection-70</t>
  </si>
  <si>
    <t>Glenlivet Gordon &amp; MacPhail Private Collection 41.0 abv 1954 (1 BT70)</t>
  </si>
  <si>
    <t>https://www.sothebys.com/en/buy/auction/2022/the-timeless-whisky-collection-2/glenlivet-gordon-macphail-private-collection-41-0</t>
  </si>
  <si>
    <t>Glenlivet Duncan Taylor Rare Auld 39 Year Old 54.3 abv 1970 (1 BT70)</t>
  </si>
  <si>
    <t>https://www.sothebys.com/en/buy/auction/2022/the-timeless-whisky-collection-2/glenlivet-duncan-taylor-rare-auld-39-year-old-54-3</t>
  </si>
  <si>
    <t>https://www.sothebys.com/en/buy/auction/2022/the-timeless-whisky-collection-2/glenlivet-duncan-taylor-rare-auld-39-year-old-54-3-2</t>
  </si>
  <si>
    <t>https://www.sothebys.com/en/buy/auction/2022/the-timeless-whisky-collection-2/glenlivet-duncan-taylor-rare-auld-39-year-old-54-3-3</t>
  </si>
  <si>
    <t>https://www.sothebys.com/en/buy/auction/2022/the-timeless-whisky-collection-2/glenlivet-duncan-taylor-rare-auld-39-year-old-54-3-4</t>
  </si>
  <si>
    <t>https://www.sothebys.com/en/buy/auction/2022/the-timeless-whisky-collection-2/glenlivet-duncan-taylor-rare-auld-39-year-old-54-3-5</t>
  </si>
  <si>
    <t>Glenlivet Signatory Vintage Cask Strength 41 Year Old 46.8 abv 1974 (1 BT70)</t>
  </si>
  <si>
    <t>https://www.sothebys.com/en/buy/auction/2022/the-timeless-whisky-collection-2/glenlivet-signatory-vintage-cask-strength-41-year</t>
  </si>
  <si>
    <t>Glenrothes The Last Drop 51.3 abv 1968 (1 BT70)</t>
  </si>
  <si>
    <t>https://www.sothebys.com/en/buy/auction/2022/the-timeless-whisky-collection-2/glenrothes-the-last-drop-51-3-abv-1968-1-bt70-1</t>
  </si>
  <si>
    <t>Glenrothes The Last Drop 50.2 abv 1968 (1 BT70)</t>
  </si>
  <si>
    <t>https://www.sothebys.com/en/buy/auction/2022/the-timeless-whisky-collection-2/glenrothes-the-last-drop-50-2-abv-1968-1-bt70-1</t>
  </si>
  <si>
    <t>The Glenrothes John Ramsay 46.7 abv NV (1 BT70)</t>
  </si>
  <si>
    <t>https://www.sothebys.com/en/buy/auction/2022/the-timeless-whisky-collection-2/the-glenrothes-john-ramsay-46-7-abv-nv-1-bt70</t>
  </si>
  <si>
    <t>https://www.sothebys.com/en/buy/auction/2022/the-timeless-whisky-collection-2/the-glenrothes-john-ramsay-46-7-abv-nv-1-bt70-2</t>
  </si>
  <si>
    <t>https://www.sothebys.com/en/buy/auction/2022/the-timeless-whisky-collection-2/the-glenrothes-john-ramsay-46-7-abv-nv-1-bt70-3</t>
  </si>
  <si>
    <t>https://www.sothebys.com/en/buy/auction/2022/the-timeless-whisky-collection-2/the-glenrothes-john-ramsay-46-7-abv-nv-1-bt70-4</t>
  </si>
  <si>
    <t>Glenrothes Gordon &amp; MacPhail Connoisseurs Choice 30 Year Old 58.5 abv 1988 (1 BT70)</t>
  </si>
  <si>
    <t>https://www.sothebys.com/en/buy/auction/2022/the-timeless-whisky-collection-2/glenrothes-gordon-macphail-connoisseurs-choice-30</t>
  </si>
  <si>
    <t>https://www.sothebys.com/en/buy/auction/2022/the-timeless-whisky-collection-2/glenrothes-gordon-macphail-connoisseurs-choice-30-2</t>
  </si>
  <si>
    <t>Gordon &amp; MacPhail Speyside Collection 1948-1972 NV (6 BT70)</t>
  </si>
  <si>
    <t>https://www.sothebys.com/en/buy/auction/2022/the-timeless-whisky-collection-2/gordon-macphail-speyside-collection-1948-1972-6</t>
  </si>
  <si>
    <t>Kinclaith Gordon &amp; MacPhail Connoisseurs Choice 40.0 abv 1967 (1 BT70)</t>
  </si>
  <si>
    <t>https://www.sothebys.com/en/buy/auction/2022/the-timeless-whisky-collection-2/kinclaith-gordon-macphail-connoisseurs-choice-40-0</t>
  </si>
  <si>
    <t>Kinclaith Signatory Vintage Cask Strength Collection 40 Year Old 47.3 abv 1969 (1 BT70)</t>
  </si>
  <si>
    <t>https://www.sothebys.com/en/buy/auction/2022/the-timeless-whisky-collection-2/kinclaith-signatory-vintage-cask-strength</t>
  </si>
  <si>
    <t>Linkwood Signatory Vintage Cask Strength Rare Reserve 42 Year Old 40.9 abv 1974 (1 BT70)</t>
  </si>
  <si>
    <t>https://www.sothebys.com/en/buy/auction/2022/the-timeless-whisky-collection-2/linkwood-signatory-vintage-cask-strength-rare</t>
  </si>
  <si>
    <t>Linkwood Signatory Vintage Cask Strength Rare Reserve 42 Year Old 40.9 abv 1974 (2 BT70)</t>
  </si>
  <si>
    <t>https://www.sothebys.com/en/buy/auction/2022/the-timeless-whisky-collection-2/linkwood-signatory-vintage-cask-strength-rare-2</t>
  </si>
  <si>
    <t>Linkwood Gordon &amp; MacPhail Private Collection 60 Year Old 49.4 abv 1956 (1 BT70)</t>
  </si>
  <si>
    <t>https://www.sothebys.com/en/buy/auction/2022/the-timeless-whisky-collection-2/linkwood-gordon-macphail-private-collection-60</t>
  </si>
  <si>
    <t>Longmorn Gordon &amp; MacPhail Private Collection 40.8 abv 1961 (1 BT70)</t>
  </si>
  <si>
    <t>https://www.sothebys.com/en/buy/auction/2022/the-timeless-whisky-collection-2/longmorn-gordon-macphail-private-collection-40-8</t>
  </si>
  <si>
    <t>Longmorn Gordon &amp; MacPhail Private Collection 45.0 abv 1961 (1 BT70)</t>
  </si>
  <si>
    <t>https://www.sothebys.com/en/buy/auction/2022/the-timeless-whisky-collection-2/longmorn-gordon-macphail-private-collection-45-0</t>
  </si>
  <si>
    <t>Longmorn Gordon &amp; MacPhail Private Collection 46.0 abv 1966 (1 BT70)</t>
  </si>
  <si>
    <t>https://www.sothebys.com/en/buy/auction/2022/the-timeless-whisky-collection-2/longmorn-gordon-macphail-private-collection-46-0</t>
  </si>
  <si>
    <t>Mortlach Gordon &amp; MacPhail Connoisseur’s Choice 35 Year Old 43.0 abv 1936 (1 BT75)</t>
  </si>
  <si>
    <t>https://www.sothebys.com/en/buy/auction/2022/the-timeless-whisky-collection-2/mortlach-gordon-macphail-connoisseurs-choice-35</t>
  </si>
  <si>
    <t>Probably Speyside's Finest Hunter Laing Old &amp; Rare Platinum 50 Year Old 51.3 abv 1966 (1 BT70)</t>
  </si>
  <si>
    <t>https://www.sothebys.com/en/buy/auction/2022/the-timeless-whisky-collection-2/probably-speysides-finest-hunter-laing-old-rare</t>
  </si>
  <si>
    <t>https://www.sothebys.com/en/buy/auction/2022/the-timeless-whisky-collection-2/probably-speysides-finest-hunter-laing-old-rare-2</t>
  </si>
  <si>
    <t>https://www.sothebys.com/en/buy/auction/2022/the-timeless-whisky-collection-2/probably-speysides-finest-hunter-laing-old-rare-3</t>
  </si>
  <si>
    <t>https://www.sothebys.com/en/buy/auction/2022/the-timeless-whisky-collection-2/probably-speysides-finest-hunter-laing-old-rare-4</t>
  </si>
  <si>
    <t>Strathisla Gordon &amp; MacPhail Private Collection 43.5 abv 1953 (1 BT70)</t>
  </si>
  <si>
    <t>https://www.sothebys.com/en/buy/auction/2022/the-timeless-whisky-collection-2/strathisla-gordon-macphail-private-collection-43-5</t>
  </si>
  <si>
    <t>Strathisla Gordon &amp; MacPhail Collection 1954-1964 43.0 abv NV (6 BT70)</t>
  </si>
  <si>
    <t>https://www.sothebys.com/en/buy/auction/2022/the-timeless-whisky-collection-2/strathisla-gordon-macphail-collection-1954-1964-43</t>
  </si>
  <si>
    <t>Strathisla 35 Year Old Gordon &amp; MacPhail 40.0 abv 1955 (1 BT75)</t>
  </si>
  <si>
    <t>https://www.sothebys.com/en/buy/auction/2022/the-timeless-whisky-collection-2/strathisla-35-year-old-gordon-macphail-40-0-abv</t>
  </si>
  <si>
    <t>Strathisla Gordon &amp; MacPhail Royal Marriage 1948 and 1961 40.0 abv NV (1 BT75)</t>
  </si>
  <si>
    <t>https://www.sothebys.com/en/buy/auction/2022/the-timeless-whisky-collection-2/strathisla-gordon-macphail-royal-marriage-1948-and</t>
  </si>
  <si>
    <t>Strathisla Duncan Taylor Tantalus 45 Year Old 44.2 abv 1968 (1 BT70)</t>
  </si>
  <si>
    <t>https://www.sothebys.com/en/buy/auction/2022/the-timeless-whisky-collection-2/strathisla-duncan-taylor-tantalus-45-year-old-44-2</t>
  </si>
  <si>
    <t>Strathisla Duncan Talyor Rare Auld 40 Year Old 46.4 abv 1967 (1 BT70)</t>
  </si>
  <si>
    <t>https://www.sothebys.com/en/buy/auction/2022/the-timeless-whisky-collection-2/strathisla-duncan-talyor-rare-auld-40-year-old-46</t>
  </si>
  <si>
    <t>Tamdhu 50 Year Old 55.6 abv 1963 (1 BT70)</t>
  </si>
  <si>
    <t>https://www.sothebys.com/en/buy/auction/2022/the-timeless-whisky-collection-2/tamdhu-50-year-old-55-6-abv-1963-1-bt70-1-bt5</t>
  </si>
  <si>
    <t>https://www.sothebys.com/en/buy/auction/2022/the-timeless-whisky-collection-2/tamdhu-50-year-old-55-6-abv-1963-1-bt70-1-bt5-2</t>
  </si>
  <si>
    <t>Teaninich Adelphi 32 Year Old 47.8 abv 1983 (1 BT70)</t>
  </si>
  <si>
    <t>https://www.sothebys.com/en/buy/auction/2022/the-timeless-whisky-collection-2/teaninich-adelphi-32-year-old-47-8-abv-1983-1-bt70</t>
  </si>
  <si>
    <t>Tomatin 36 Year Old 46.0 abv NV (1 BT70)</t>
  </si>
  <si>
    <t>https://www.sothebys.com/en/buy/auction/2022/the-timeless-whisky-collection-2/tomatin-36-year-old-46-0-abv-nv-1-bt70</t>
  </si>
  <si>
    <t>https://www.sothebys.com/en/buy/auction/2022/the-timeless-whisky-collection-2/tomatin-36-year-old-46-0-abv-nv-1-bt70-2</t>
  </si>
  <si>
    <t>https://www.sothebys.com/en/buy/auction/2022/the-timeless-whisky-collection-2/tomatin-36-year-old-46-0-abv-nv-1-bt70-3</t>
  </si>
  <si>
    <t>Tomatin Warehouse 6 Collection 42.1 abv 1972 (1 BT70)</t>
  </si>
  <si>
    <t>https://www.sothebys.com/en/buy/auction/2022/the-timeless-whisky-collection-2/tomatin-warehouse-6-collection-42-1-abv-1972-1</t>
  </si>
  <si>
    <t>https://www.sothebys.com/en/buy/auction/2022/the-timeless-whisky-collection-2/tomatin-warehouse-6-collection-42-1-abv-1972-1-2</t>
  </si>
  <si>
    <t>Tomatin Warehouse 6 Collection 46.5 abv 1975 (1 BT70)</t>
  </si>
  <si>
    <t>https://www.sothebys.com/en/buy/auction/2022/the-timeless-whisky-collection-2/tomatin-warehouse-6-collection-46-5-abv-1975-1</t>
  </si>
  <si>
    <t>Tomatin Warehouse 6 Collection 49.0 abv 1977 (1 BT70)</t>
  </si>
  <si>
    <t>https://www.sothebys.com/en/buy/auction/2022/the-timeless-whisky-collection-2/tomatin-warehouse-6-collection-49-0-abv-1977-1</t>
  </si>
  <si>
    <t>Tomintoul Vintage Single Cask 54.9 abv 1977 (1 BT70)</t>
  </si>
  <si>
    <t>https://www.sothebys.com/en/buy/auction/2022/the-timeless-whisky-collection-2/tomintoul-vintage-single-cask-54-9-abv-1977-1-bt70</t>
  </si>
  <si>
    <t>https://www.sothebys.com/en/buy/auction/2022/the-timeless-whisky-collection-2/tomintoul-vintage-single-cask-54-9-abv-1977-1-bt70-2</t>
  </si>
  <si>
    <t>Bowmore Sherriff's 8 Year Old 70 proof NV (1 BT75)</t>
  </si>
  <si>
    <t>https://www.sothebys.com/en/buy/auction/2022/the-timeless-whisky-collection-2/bowmore-sherriffs-8-year-old-70-proof-nv-1-bt75</t>
  </si>
  <si>
    <t>Bowmore The Gulls 25 Year Old 43.0 abv NV (1 BT70)</t>
  </si>
  <si>
    <t>https://www.sothebys.com/en/buy/auction/2022/the-timeless-whisky-collection-2/bowmore-the-gulls-25-year-old-43-0-abv-nv-1-bt70</t>
  </si>
  <si>
    <t>Bowmore Sea Dragon 30 Year Old 43.0 abv NV (1 BT75)</t>
  </si>
  <si>
    <t>https://www.sothebys.com/en/buy/auction/2022/the-timeless-whisky-collection-2/bowmore-sea-dragon-30-year-old-43-0-abv-nv-1-bt75</t>
  </si>
  <si>
    <t>Bowmore Black Second Release 50.0 abv 1964 (1 BT70)</t>
  </si>
  <si>
    <t>https://www.sothebys.com/en/buy/auction/2022/the-timeless-whisky-collection-2/bowmore-black-second-release-50-0-abv-1964-1-bt70</t>
  </si>
  <si>
    <t>Bowmore Gold Fine Oak Cask 44 Year Old 42.4 abv 1964 (1 BT75)</t>
  </si>
  <si>
    <t>https://www.sothebys.com/en/buy/auction/2022/the-timeless-whisky-collection-2/bowmore-gold-fine-oak-cask-44-year-old-42-4-abv</t>
  </si>
  <si>
    <t>Bowmore Black The Last Cask 50 Year Old 41.0 abv 1964 (1 BT70)</t>
  </si>
  <si>
    <t>https://www.sothebys.com/en/buy/auction/2022/the-timeless-whisky-collection-2/bowmore-black-the-last-cask-50-year-old-41-0-abv</t>
  </si>
  <si>
    <t>Bowmore 50 Year Old 40.7 abv 1961 (1 BT70)</t>
  </si>
  <si>
    <t>https://www.sothebys.com/en/buy/auction/2022/the-timeless-whisky-collection-2/bowmore-50-year-old-40-7-abv-1961-1-bt70</t>
  </si>
  <si>
    <t>Bowmore 25 Year Old 43.0 abv 1969 (1 BT75)</t>
  </si>
  <si>
    <t>https://www.sothebys.com/en/buy/auction/2022/the-timeless-whisky-collection-2/bowmore-25-year-old-43-0-abv-1969-1-bt75</t>
  </si>
  <si>
    <t>Bowmore 27 Year Old 53.3 abv 1972 (1 BT70)</t>
  </si>
  <si>
    <t>https://www.sothebys.com/en/buy/auction/2022/the-timeless-whisky-collection-2/bowmore-27-year-old-53-3-abv-1972-1-bt70</t>
  </si>
  <si>
    <t>Bowmore Premier Range 42 Year Old 43.6 abv 1965 (1 BT70)</t>
  </si>
  <si>
    <t>https://www.sothebys.com/en/buy/auction/2022/the-timeless-whisky-collection-2/bowmore-premier-range-42-year-old-43-6-abv-1965-1</t>
  </si>
  <si>
    <t>Bowmore Sherry Casks 43.0 abv 1956 (1 BT75)</t>
  </si>
  <si>
    <t>https://www.sothebys.com/en/buy/auction/2022/the-timeless-whisky-collection-2/bowmore-sherry-casks-43-0-abv-1956-1-bt75</t>
  </si>
  <si>
    <t>Bowmore 21 Year Old President's Selection Keizo Saji's Cask 55.5 abv 1991 (1 BT70)</t>
  </si>
  <si>
    <t>https://www.sothebys.com/en/buy/auction/2022/the-timeless-whisky-collection-2/bowmore-21-year-old-presidents-selection-keizo</t>
  </si>
  <si>
    <t>Bowmore 25 Year Old 43.0 abv NV (1 BT75)</t>
  </si>
  <si>
    <t>https://www.sothebys.com/en/buy/auction/2022/the-timeless-whisky-collection-2/bowmore-25-year-old-43-0-abv-nv-1-bt75</t>
  </si>
  <si>
    <t>Bowmore 26 Year Old Vintage Edition 52.3 abv 1985 (1 BT70)</t>
  </si>
  <si>
    <t>https://www.sothebys.com/en/buy/auction/2022/the-timeless-whisky-collection-2/bowmore-26-year-old-vintage-edition-52-3-abv-1985</t>
  </si>
  <si>
    <t>Bowmore Hand-Filled Single Cask 56.2 abv 1996 (1 BT70)</t>
  </si>
  <si>
    <t>https://www.sothebys.com/en/buy/auction/2022/the-timeless-whisky-collection-2/bowmore-hand-filled-single-cask-56-2-abv-1996-1</t>
  </si>
  <si>
    <t>https://www.sothebys.com/en/buy/auction/2022/the-timeless-whisky-collection-2/bowmore-hand-filled-single-cask-56-2-abv-1996-1-2</t>
  </si>
  <si>
    <t>https://www.sothebys.com/en/buy/auction/2022/the-timeless-whisky-collection-2/bowmore-hand-filled-single-cask-56-2-abv-1996-1-3</t>
  </si>
  <si>
    <t>https://www.sothebys.com/en/buy/auction/2022/the-timeless-whisky-collection-2/bowmore-hand-filled-single-cask-56-2-abv-1996-1-4</t>
  </si>
  <si>
    <t>https://www.sothebys.com/en/buy/auction/2022/the-timeless-whisky-collection-2/bowmore-hand-filled-single-cask-56-2-abv-1996-1-5</t>
  </si>
  <si>
    <t>https://www.sothebys.com/en/buy/auction/2022/the-timeless-whisky-collection-2/bowmore-hand-filled-single-cask-56-2-abv-1996-1-6</t>
  </si>
  <si>
    <t>https://www.sothebys.com/en/buy/auction/2022/the-timeless-whisky-collection-2/bowmore-hand-filled-single-cask-56-2-abv-1996-1-7</t>
  </si>
  <si>
    <t>Bowmore Hand-Filled Single Cask 57.3 abv 1998 (1 BT70)</t>
  </si>
  <si>
    <t>https://www.sothebys.com/en/buy/auction/2022/the-timeless-whisky-collection-2/bowmore-hand-filled-single-cask-57-3-abv-1998-1</t>
  </si>
  <si>
    <t>https://www.sothebys.com/en/buy/auction/2022/the-timeless-whisky-collection-2/bowmore-hand-filled-single-cask-57-3-abv-1998-1-2</t>
  </si>
  <si>
    <t>https://www.sothebys.com/en/buy/auction/2022/the-timeless-whisky-collection-2/bowmore-hand-filled-single-cask-57-3-abv-1998-1-3</t>
  </si>
  <si>
    <t>https://www.sothebys.com/en/buy/auction/2022/the-timeless-whisky-collection-2/bowmore-hand-filled-single-cask-57-3-abv-1998-1-4</t>
  </si>
  <si>
    <t>Bowmore Signatory Vintage 36 Year Old 44.6 abv 1972 (1 BT70)</t>
  </si>
  <si>
    <t>https://www.sothebys.com/en/buy/auction/2022/the-timeless-whisky-collection-2/bowmore-signatory-vintage-36-year-old-44-6-abv</t>
  </si>
  <si>
    <t>Bowmore Signatory Vintage Cask Strength Collection 41 Year Old 50.4 abv 1974 (1 BT70)</t>
  </si>
  <si>
    <t>https://www.sothebys.com/en/buy/auction/2022/the-timeless-whisky-collection-2/bowmore-signatory-vintage-cask-strength-collection</t>
  </si>
  <si>
    <t>Bowmore Duncan Taylor Tantalus 31 Year Old 48.5 abv 1982 (1 BT70)</t>
  </si>
  <si>
    <t>https://www.sothebys.com/en/buy/auction/2022/the-timeless-whisky-collection-2/bowmore-duncan-taylor-tantalus-31-year-old-48-5</t>
  </si>
  <si>
    <t>https://www.sothebys.com/en/buy/auction/2022/the-timeless-whisky-collection-2/bowmore-duncan-taylor-tantalus-31-year-old-48-5-2</t>
  </si>
  <si>
    <t>Bowmore Kinship 30 Year Old 56.1 abv NV (1 BT70)</t>
  </si>
  <si>
    <t>https://www.sothebys.com/en/buy/auction/2022/the-timeless-whisky-collection-2/bowmore-kinship-30-year-old-56-1-abv-nv-1-bt70</t>
  </si>
  <si>
    <t>Ardbeg 10 Year Old 40.0 abv NV (1 BT75)</t>
  </si>
  <si>
    <t>https://www.sothebys.com/en/buy/auction/2022/the-timeless-whisky-collection-2/ardbeg-10-year-old-40-0-abv-nv-1-bt75</t>
  </si>
  <si>
    <t>Ardbeg Single Cask 54.2 abv 1975 (1 BT70)</t>
  </si>
  <si>
    <t>https://www.sothebys.com/en/buy/auction/2022/the-timeless-whisky-collection-2/ardbeg-single-cask-54-2-abv-1975-1-bt70</t>
  </si>
  <si>
    <t>https://www.sothebys.com/en/buy/auction/2022/the-timeless-whisky-collection-2/ardbeg-single-cask-54-2-abv-1975-1-bt70-2</t>
  </si>
  <si>
    <t>https://www.sothebys.com/en/buy/auction/2022/the-timeless-whisky-collection-2/ardbeg-single-cask-54-2-abv-1975-1-bt70-3</t>
  </si>
  <si>
    <t>Ardbeg Single Cask 55.4 abv 1998 (1 BT70)</t>
  </si>
  <si>
    <t>https://www.sothebys.com/en/buy/auction/2022/the-timeless-whisky-collection-2/ardbeg-single-cask-55-4-abv-1998-1-bt70</t>
  </si>
  <si>
    <t>Ardbeg Single Cask 55.6 abv 1998 (1 BT70)</t>
  </si>
  <si>
    <t>https://www.sothebys.com/en/buy/auction/2022/the-timeless-whisky-collection-2/ardbeg-single-cask-55-6-abv-1998-1-bt70</t>
  </si>
  <si>
    <t>https://www.sothebys.com/en/buy/auction/2022/the-timeless-whisky-collection-2/ardbeg-single-cask-55-6-abv-1998-1-bt70-2</t>
  </si>
  <si>
    <t>Ardbeg Single Cask Lord Robertson Of Port Ellen 53.0 abv 2000 (1 BT70)</t>
  </si>
  <si>
    <t>https://www.sothebys.com/en/buy/auction/2022/the-timeless-whisky-collection-2/ardbeg-single-cask-lord-robertson-of-port-ellen-53</t>
  </si>
  <si>
    <t>Ardbeg Lord Of The Isles 25 Year Old 46.0 abv NV (1 BT70)</t>
  </si>
  <si>
    <t>https://www.sothebys.com/en/buy/auction/2022/the-timeless-whisky-collection-2/ardbeg-lord-of-the-isles-25-year-old-46-0-abv-nv-1</t>
  </si>
  <si>
    <t>Ardbeg Limited Edition 43.0 abv 1977 (1 BT70)</t>
  </si>
  <si>
    <t>https://www.sothebys.com/en/buy/auction/2022/the-timeless-whisky-collection-2/ardbeg-limited-edition-43-0-abv-1977-1-bt70</t>
  </si>
  <si>
    <t>Ardbeg Provenance 54.7 abv 1974 (1 BT75)</t>
  </si>
  <si>
    <t>https://www.sothebys.com/en/buy/auction/2022/the-timeless-whisky-collection-2/ardbeg-provenance-54-7-abv-1974-1-bt75</t>
  </si>
  <si>
    <t>Ardbeg 1815 50.1 abv NV (1 BT70)</t>
  </si>
  <si>
    <t>https://www.sothebys.com/en/buy/auction/2022/the-timeless-whisky-collection-2/ardbeg-1815-50-1-abv-nv-1-bt70</t>
  </si>
  <si>
    <t>Mixed lot (2 BT75, 1 PC)</t>
  </si>
  <si>
    <t>https://www.sothebys.com/en/buy/auction/2022/the-timeless-whisky-collection-2/ardbeg-double-barrel-1974-2-bt75</t>
  </si>
  <si>
    <t>Ardbeg Sestante 30 Year Old 40.0 abv 1963 (1 BT70)</t>
  </si>
  <si>
    <t>https://www.sothebys.com/en/buy/auction/2022/the-timeless-whisky-collection-2/ardbeg-sestante-30-year-old-40-0-abv-1963-1-bt70</t>
  </si>
  <si>
    <t>Ardbeg Silver Seal 26 Year Old 40.0 abv 1974 (1 BT70)</t>
  </si>
  <si>
    <t>https://www.sothebys.com/en/buy/auction/2022/the-timeless-whisky-collection-2/ardbeg-silver-seal-26-year-old-40-0-abv-1974-1</t>
  </si>
  <si>
    <t>Ardbeg 12 Year Old Gordon &amp; MacPhail Connoisseurs Choice 40.0 abv 1972 (1 BT75)</t>
  </si>
  <si>
    <t>https://www.sothebys.com/en/buy/auction/2022/the-timeless-whisky-collection-2/ardbeg-12-year-old-gordon-macphail-connoisseurs</t>
  </si>
  <si>
    <t>Ardbeg Gordon &amp; MacPhail Connoisseurs Choice 40.0 abv 1974 (1 BT70)</t>
  </si>
  <si>
    <t>https://www.sothebys.com/en/buy/auction/2022/the-timeless-whisky-collection-2/ardbeg-gordon-macphail-connoisseurs-choice-40-0</t>
  </si>
  <si>
    <t>Ardbeg Gordon &amp; MacPhail Spirit Of Scotland 40.0 abv 1974 (1 BT70)</t>
  </si>
  <si>
    <t>https://www.sothebys.com/en/buy/auction/2022/the-timeless-whisky-collection-2/ardbeg-gordon-macphail-spirit-of-scotland-40-0-abv</t>
  </si>
  <si>
    <t>Ardbeg Gordon &amp; MacPhail Connoisseurs Choice 40.0 abv 1975 (1 BT70)</t>
  </si>
  <si>
    <t>https://www.sothebys.com/en/buy/auction/2022/the-timeless-whisky-collection-2/ardbeg-gordon-macphail-connoisseurs-choice-40-0-2</t>
  </si>
  <si>
    <t>Ardbeg Gordon &amp; MacPhail Connoisseurs Choice 43.0 abv 1976 (1 BT70)</t>
  </si>
  <si>
    <t>https://www.sothebys.com/en/buy/auction/2022/the-timeless-whisky-collection-2/ardbeg-gordon-macphail-connoisseurs-choice-43-0</t>
  </si>
  <si>
    <t>Ardbeg Hunter Laing Old Malt Cask 15th Anniversary 21 Year Old 50.2 abv 1992 (1 BT70)</t>
  </si>
  <si>
    <t>https://www.sothebys.com/en/buy/auction/2022/the-timeless-whisky-collection-2/ardbeg-hunter-laing-old-malt-cask-15th-anniversary</t>
  </si>
  <si>
    <t>https://www.sothebys.com/en/buy/auction/2022/the-timeless-whisky-collection-2/ardbeg-hunter-laing-old-malt-cask-15th-anniversary-2</t>
  </si>
  <si>
    <t>Ardbeg Hunter Laing Old Malt Cask 15th Anniversary 21 Year Old 50.2 abv 1992 (2 BT70)</t>
  </si>
  <si>
    <t>https://www.sothebys.com/en/buy/auction/2022/the-timeless-whisky-collection-2/ardbeg-hunter-laing-old-malt-cask-15th-anniversary-3</t>
  </si>
  <si>
    <t>Ardbeg Hunter Laing Old &amp; Rare 25 Year Old 51.2 abv 1991 (1 LI15)</t>
  </si>
  <si>
    <t>https://www.sothebys.com/en/buy/auction/2022/the-timeless-whisky-collection-2/ardbeg-hunter-laing-old-rare-25-year-old-51-2-abv</t>
  </si>
  <si>
    <t>https://www.sothebys.com/en/buy/auction/2022/the-timeless-whisky-collection-2/ardbeg-hunter-laing-old-rare-25-year-old-51-2-abv-2</t>
  </si>
  <si>
    <t>https://www.sothebys.com/en/buy/auction/2022/the-timeless-whisky-collection-2/ardbeg-hunter-laing-old-rare-25-year-old-51-2-abv-3</t>
  </si>
  <si>
    <t>https://www.sothebys.com/en/buy/auction/2022/the-timeless-whisky-collection-2/ardbeg-hunter-laing-old-rare-25-year-old-51-2-abv-4</t>
  </si>
  <si>
    <t>https://www.sothebys.com/en/buy/auction/2022/the-timeless-whisky-collection-2/ardbeg-hunter-laing-old-rare-25-year-old-51-2-abv-5</t>
  </si>
  <si>
    <t>https://www.sothebys.com/en/buy/auction/2022/the-timeless-whisky-collection-2/ardbeg-hunter-laing-old-rare-25-year-old-51-2-abv-6</t>
  </si>
  <si>
    <t>https://www.sothebys.com/en/buy/auction/2022/the-timeless-whisky-collection-2/ardbeg-hunter-laing-old-rare-25-year-old-51-2-abv-7</t>
  </si>
  <si>
    <t>https://www.sothebys.com/en/buy/auction/2022/the-timeless-whisky-collection-2/ardbeg-hunter-laing-old-rare-25-year-old-51-2-abv-8</t>
  </si>
  <si>
    <t>Ardbeg Hunter Laing Old &amp; Rare 25 Year Old 51.9 abv 1991 (1 LI15)</t>
  </si>
  <si>
    <t>https://www.sothebys.com/en/buy/auction/2022/the-timeless-whisky-collection-2/ardbeg-hunter-laing-old-rare-25-year-old-51-9-abv</t>
  </si>
  <si>
    <t>https://www.sothebys.com/en/buy/auction/2022/the-timeless-whisky-collection-2/ardbeg-hunter-laing-old-rare-25-year-old-51-9-abv-2</t>
  </si>
  <si>
    <t>https://www.sothebys.com/en/buy/auction/2022/the-timeless-whisky-collection-2/ardbeg-hunter-laing-old-rare-25-year-old-51-9-abv-3</t>
  </si>
  <si>
    <t>Ardbeg Hunter Laing Old &amp; Rare Platinum 22 Year Old 55.8 abv 1991 (1 BT70)</t>
  </si>
  <si>
    <t>https://www.sothebys.com/en/buy/auction/2022/the-timeless-whisky-collection-2/ardbeg-hunter-laing-old-rare-platinum-22-year-old</t>
  </si>
  <si>
    <t>https://www.sothebys.com/en/buy/auction/2022/the-timeless-whisky-collection-2/ardbeg-hunter-laing-old-rare-platinum-22-year-old-2</t>
  </si>
  <si>
    <t>https://www.sothebys.com/en/buy/auction/2022/the-timeless-whisky-collection-2/ardbeg-hunter-laing-old-rare-platinum-22-year-old-3</t>
  </si>
  <si>
    <t>https://www.sothebys.com/en/buy/auction/2022/the-timeless-whisky-collection-2/ardbeg-hunter-laing-old-rare-platinum-22-year-old-4</t>
  </si>
  <si>
    <t>https://www.sothebys.com/en/buy/auction/2022/the-timeless-whisky-collection-2/ardbeg-hunter-laing-old-rare-platinum-22-year-old-5</t>
  </si>
  <si>
    <t>https://www.sothebys.com/en/buy/auction/2022/the-timeless-whisky-collection-2/ardbeg-hunter-laing-old-rare-platinum-22-year-old-6</t>
  </si>
  <si>
    <t>Ardbeg Hunter Laing Old &amp; Rare Platinum 21 Year Old 56.4 abv 1993 (1 BT70)</t>
  </si>
  <si>
    <t>https://www.sothebys.com/en/buy/auction/2022/the-timeless-whisky-collection-2/ardbeg-hunter-laing-old-rare-platinum-21-year-old</t>
  </si>
  <si>
    <t>https://www.sothebys.com/en/buy/auction/2022/the-timeless-whisky-collection-2/ardbeg-hunter-laing-old-rare-platinum-21-year-old-2</t>
  </si>
  <si>
    <t>https://www.sothebys.com/en/buy/auction/2022/the-timeless-whisky-collection-2/ardbeg-hunter-laing-old-rare-platinum-21-year-old-3</t>
  </si>
  <si>
    <t>https://www.sothebys.com/en/buy/auction/2022/the-timeless-whisky-collection-2/ardbeg-hunter-laing-old-rare-platinum-21-year-old-4</t>
  </si>
  <si>
    <t>https://www.sothebys.com/en/buy/auction/2022/the-timeless-whisky-collection-2/ardbeg-hunter-laing-old-rare-platinum-21-year-old-5</t>
  </si>
  <si>
    <t>Ardbeg Douglas Laing Old &amp; Rare Platinum 20 Year Old 54.4 abv 1991 (1 BT70)</t>
  </si>
  <si>
    <t>https://www.sothebys.com/en/buy/auction/2022/the-timeless-whisky-collection-2/ardbeg-douglas-laing-old-rare-platinum-20-year-old</t>
  </si>
  <si>
    <t>https://www.sothebys.com/en/buy/auction/2022/the-timeless-whisky-collection-2/ardbeg-douglas-laing-old-rare-platinum-20-year-old-2</t>
  </si>
  <si>
    <t>https://www.sothebys.com/en/buy/auction/2022/the-timeless-whisky-collection-2/ardbeg-douglas-laing-old-rare-platinum-20-year-old-3</t>
  </si>
  <si>
    <t>https://www.sothebys.com/en/buy/auction/2022/the-timeless-whisky-collection-2/ardbeg-douglas-laing-old-rare-platinum-20-year-old-4</t>
  </si>
  <si>
    <t>https://www.sothebys.com/en/buy/auction/2022/the-timeless-whisky-collection-2/ardbeg-douglas-laing-old-rare-platinum-20-year-old-5</t>
  </si>
  <si>
    <t>https://www.sothebys.com/en/buy/auction/2022/the-timeless-whisky-collection-2/ardbeg-douglas-laing-old-rare-platinum-20-year-old-6</t>
  </si>
  <si>
    <t>Ardbeg Douglas Laing Directors' Cut 23 Year Old 53.1 abv 1991 (1 BT70)</t>
  </si>
  <si>
    <t>https://www.sothebys.com/en/buy/auction/2022/the-timeless-whisky-collection-2/ardbeg-douglas-laing-directors-cut-23-year-old-53</t>
  </si>
  <si>
    <t>https://www.sothebys.com/en/buy/auction/2022/the-timeless-whisky-collection-2/ardbeg-douglas-laing-directors-cut-23-year-old-53-2</t>
  </si>
  <si>
    <t>https://www.sothebys.com/en/buy/auction/2022/the-timeless-whisky-collection-2/ardbeg-douglas-laing-directors-cut-23-year-old-53-3</t>
  </si>
  <si>
    <t>Ardbeg Douglas Laing Old Particular 21 Year Old 48.6 abv 1992 (3 BT70)</t>
  </si>
  <si>
    <t>https://www.sothebys.com/en/buy/auction/2022/the-timeless-whisky-collection-2/ardbeg-douglas-laing-old-particular-21-year-old-48</t>
  </si>
  <si>
    <t>Ardbeg Douglas Laing Old Particular 21 Year Old 48.6 abv 1992 (1 BT70)</t>
  </si>
  <si>
    <t>https://www.sothebys.com/en/buy/auction/2022/the-timeless-whisky-collection-2/ardbeg-douglas-laing-old-particular-21-year-old-48-2</t>
  </si>
  <si>
    <t>https://www.sothebys.com/en/buy/auction/2022/the-timeless-whisky-collection-2/ardbeg-douglas-laing-old-particular-21-year-old-48-3</t>
  </si>
  <si>
    <t>Ardbeg Douglas Laing 60th Anniversary 36 Year Old 43.5 abv 1973 (1 BT70)</t>
  </si>
  <si>
    <t>https://www.sothebys.com/en/buy/auction/2022/the-timeless-whisky-collection-2/ardbeg-douglas-laing-60th-anniversary-36-year-old</t>
  </si>
  <si>
    <t>Ardbeg Kinship 26 Year Old 49.7 abv NV (1 BT70)</t>
  </si>
  <si>
    <t>https://www.sothebys.com/en/buy/auction/2022/the-timeless-whisky-collection-2/ardbeg-kinship-26-year-old-49-7-abv-nv-1-bt70</t>
  </si>
  <si>
    <t>Ardbeg The First Editions Author's Series 21 Year Old 56.4 abv 1993 (1 BT70)</t>
  </si>
  <si>
    <t>https://www.sothebys.com/en/buy/auction/2022/the-timeless-whisky-collection-2/ardbeg-the-first-editions-authors-series-21-year</t>
  </si>
  <si>
    <t>Caol Ila Gordon &amp; MacPhail Private Collection 52.5 abv 1968 (1 BT70)</t>
  </si>
  <si>
    <t>https://www.sothebys.com/en/buy/auction/2022/the-timeless-whisky-collection-2/caol-ila-gordon-macphail-private-collection-52-5</t>
  </si>
  <si>
    <t>Caol Ila Kinship 33 Year Old 52.6 abv NV (1 BT70)</t>
  </si>
  <si>
    <t>https://www.sothebys.com/en/buy/auction/2022/the-timeless-whisky-collection-2/caol-ila-kinship-33-year-old-52-6-abv-nv-1-bt70</t>
  </si>
  <si>
    <t>Caol Ila Hunter Laing Old &amp; Rare 32 Year Old 50.6 abv 1984 (1 BT70)</t>
  </si>
  <si>
    <t>https://www.sothebys.com/en/buy/auction/2022/the-timeless-whisky-collection-2/caol-ila-hunter-laing-old-rare-32-year-old-50-6</t>
  </si>
  <si>
    <t>https://www.sothebys.com/en/buy/auction/2022/the-timeless-whisky-collection-2/caol-ila-hunter-laing-old-rare-32-year-old-50-6-2</t>
  </si>
  <si>
    <t>https://www.sothebys.com/en/buy/auction/2022/the-timeless-whisky-collection-2/caol-ila-hunter-laing-old-rare-32-year-old-50-6-3</t>
  </si>
  <si>
    <t>Caol Ila Hunter Laing Old &amp; Rare 32 Year Old 50.9 abv 1984 (1 LI15)</t>
  </si>
  <si>
    <t>https://www.sothebys.com/en/buy/auction/2022/the-timeless-whisky-collection-2/caol-ila-hunter-laing-old-rare-32-year-old-50-9</t>
  </si>
  <si>
    <t>https://www.sothebys.com/en/buy/auction/2022/the-timeless-whisky-collection-2/caol-ila-hunter-laing-old-rare-32-year-old-50-9-2</t>
  </si>
  <si>
    <t>https://www.sothebys.com/en/buy/auction/2022/the-timeless-whisky-collection-2/caol-ila-hunter-laing-old-rare-32-year-old-50-9-3</t>
  </si>
  <si>
    <t>https://www.sothebys.com/en/buy/auction/2022/the-timeless-whisky-collection-2/caol-ila-hunter-laing-old-rare-32-year-old-50-9-4</t>
  </si>
  <si>
    <t>Caol Ila Hunter Laing Old &amp; Rare 32 Year Old 51.2 abv 1984 (1 LI15)</t>
  </si>
  <si>
    <t>https://www.sothebys.com/en/buy/auction/2022/the-timeless-whisky-collection-2/caol-ila-hunter-laing-old-rare-32-year-old-51-2</t>
  </si>
  <si>
    <t>https://www.sothebys.com/en/buy/auction/2022/the-timeless-whisky-collection-2/caol-ila-hunter-laing-old-rare-32-year-old-51-2-2</t>
  </si>
  <si>
    <t>https://www.sothebys.com/en/buy/auction/2022/the-timeless-whisky-collection-2/caol-ila-hunter-laing-old-rare-32-year-old-51-2-3</t>
  </si>
  <si>
    <t>https://www.sothebys.com/en/buy/auction/2022/the-timeless-whisky-collection-2/caol-ila-hunter-laing-old-rare-32-year-old-51-2-4</t>
  </si>
  <si>
    <t>https://www.sothebys.com/en/buy/auction/2022/the-timeless-whisky-collection-2/caol-ila-hunter-laing-old-rare-32-year-old-51-2-5</t>
  </si>
  <si>
    <t>https://www.sothebys.com/en/buy/auction/2022/the-timeless-whisky-collection-2/caol-ila-hunter-laing-old-rare-32-year-old-51-2-6</t>
  </si>
  <si>
    <t>Bunnahabhain 125th Anniversary Edition 35 Year Old 44.9 abv 1971 (1 BT75)</t>
  </si>
  <si>
    <t>https://www.sothebys.com/en/buy/auction/2022/the-timeless-whisky-collection-2/bunnahabhain-125th-anniversary-edition-35-year-old</t>
  </si>
  <si>
    <t>Bunnahabhain 36 Year Old Canasta Cask Finish 49.5 abv 1980 (1 BT70)</t>
  </si>
  <si>
    <t>https://www.sothebys.com/en/buy/auction/2022/the-timeless-whisky-collection-2/bunnahabhain-36-year-old-canasta-cask-finish-49-5</t>
  </si>
  <si>
    <t>Bunnahabhain 40 Year Old 41.9 abv NV (1 BT70)</t>
  </si>
  <si>
    <t>https://www.sothebys.com/en/buy/auction/2022/the-timeless-whisky-collection-2/bunnahabhain-40-year-old-41-9-abv-nv-1-bt70</t>
  </si>
  <si>
    <t>Bunnahabhain 40 Year Old 42.9 abv 1963 (1 BT70)</t>
  </si>
  <si>
    <t>https://www.sothebys.com/en/buy/auction/2022/the-timeless-whisky-collection-2/bunnahabhain-40-year-old-42-9-abv-1963-1-bt70</t>
  </si>
  <si>
    <t>Bunnahabhain Eich Bhana Lìr 46 Year Old 41.8 abv NV (1 BT70)</t>
  </si>
  <si>
    <t>https://www.sothebys.com/en/buy/auction/2022/the-timeless-whisky-collection-2/bunnahabhain-eich-bhana-lir-46-year-old-41-8-abv</t>
  </si>
  <si>
    <t>Bunnahabhain Duncan Taylor Tantalus 45 Year Old 41.2 abv 1968 (1 BT70)</t>
  </si>
  <si>
    <t>https://www.sothebys.com/en/buy/auction/2022/the-timeless-whisky-collection-2/bunnahabhain-duncan-taylor-tantalus-45-year-old-41</t>
  </si>
  <si>
    <t>Bunnahabhain Single Malts Of Scotland Director's Special 43 Year Old 41.4 abv NV (1 BT70)</t>
  </si>
  <si>
    <t>https://www.sothebys.com/en/buy/auction/2022/the-timeless-whisky-collection-2/bunnahabhain-single-malts-of-scotland-directors</t>
  </si>
  <si>
    <t>Bunnahabhain Signatory Vintage Cask Strength Rare Reserve 42 Year Old 47.9 abv 1973 (1 BT70)</t>
  </si>
  <si>
    <t>https://www.sothebys.com/en/buy/auction/2022/the-timeless-whisky-collection-2/bunnahabhain-signatory-vintage-cask-strength-rare</t>
  </si>
  <si>
    <t>https://www.sothebys.com/en/buy/auction/2022/the-timeless-whisky-collection-2/bunnahabhain-signatory-vintage-cask-strength-rare-2</t>
  </si>
  <si>
    <t>https://www.sothebys.com/en/buy/auction/2022/the-timeless-whisky-collection-2/bunnahabhain-signatory-vintage-cask-strength-rare-3</t>
  </si>
  <si>
    <t>https://www.sothebys.com/en/buy/auction/2022/the-timeless-whisky-collection-2/bunnahabhain-signatory-vintage-cask-strength-rare-4</t>
  </si>
  <si>
    <t>Bunnahabhain Douglas Laing XOP 40 Year Old 51.0 abv 1975 (1 BT70)</t>
  </si>
  <si>
    <t>https://www.sothebys.com/en/buy/auction/2022/the-timeless-whisky-collection-2/bunnahabhain-douglas-laing-xop-40-year-old-51-0</t>
  </si>
  <si>
    <t>https://www.sothebys.com/en/buy/auction/2022/the-timeless-whisky-collection-2/bunnahabhain-douglas-laing-xop-40-year-old-51-0-2</t>
  </si>
  <si>
    <t>Bunnahabhain Douglas Laing Directors' Cut 35 Year Old 45.2 abv 1978 (1 BT70)</t>
  </si>
  <si>
    <t>https://www.sothebys.com/en/buy/auction/2022/the-timeless-whisky-collection-2/bunnahabhain-douglas-laing-directors-cut-35-year</t>
  </si>
  <si>
    <t>https://www.sothebys.com/en/buy/auction/2022/the-timeless-whisky-collection-2/bunnahabhain-douglas-laing-directors-cut-35-year-2</t>
  </si>
  <si>
    <t>Bunnahabhain Douglas Laing Directors' Cut 35 Year Old 45.8 abv 1978 (1 BT70)</t>
  </si>
  <si>
    <t>https://www.sothebys.com/en/buy/auction/2022/the-timeless-whisky-collection-2/bunnahabhain-douglas-laing-directors-cut-35-year-3</t>
  </si>
  <si>
    <t>Bunnahabhain Duncan Taylor Single Cask 34 Year Old 45.8 abv 1979 (1 BT70)</t>
  </si>
  <si>
    <t>https://www.sothebys.com/en/buy/auction/2022/the-timeless-whisky-collection-2/bunnahabhain-duncan-taylor-single-cask-34-year-old</t>
  </si>
  <si>
    <t>https://www.sothebys.com/en/buy/auction/2022/the-timeless-whisky-collection-2/bunnahabhain-duncan-taylor-single-cask-34-year-old-2</t>
  </si>
  <si>
    <t>Bunnahabhain Duncan Taylor Single Cask 34 Year Old 45.7 abv 1979 (1 BT70)</t>
  </si>
  <si>
    <t>https://www.sothebys.com/en/buy/auction/2022/the-timeless-whisky-collection-2/bunnahabhain-duncan-taylor-single-cask-34-year-old-3</t>
  </si>
  <si>
    <t>https://www.sothebys.com/en/buy/auction/2022/the-timeless-whisky-collection-2/bunnahabhain-duncan-taylor-single-cask-34-year-old-4</t>
  </si>
  <si>
    <t>https://www.sothebys.com/en/buy/auction/2022/the-timeless-whisky-collection-2/bunnahabhain-duncan-taylor-single-cask-34-year-old-5</t>
  </si>
  <si>
    <t>https://www.sothebys.com/en/buy/auction/2022/the-timeless-whisky-collection-2/bunnahabhain-duncan-taylor-single-cask-34-year-old-6</t>
  </si>
  <si>
    <t>Bunnahabhain Kinship 28 Year Old 56.2 abv NV (1 BT70)</t>
  </si>
  <si>
    <t>https://www.sothebys.com/en/buy/auction/2022/the-timeless-whisky-collection-2/bunnahabhain-kinship-28-year-old-56-2-abv-nv-1</t>
  </si>
  <si>
    <t>Lagavulin Feis Ile 2015 59.9 abv 1991 (1 BT70)</t>
  </si>
  <si>
    <t>https://www.sothebys.com/en/buy/auction/2022/the-timeless-whisky-collection-2/lagavulin-feis-ile-2015-59-9-abv-1991-1-bt70</t>
  </si>
  <si>
    <t>Lagavulin 21 Year Old 52.0 abv 1991 (1 BT70)</t>
  </si>
  <si>
    <t>https://www.sothebys.com/en/buy/auction/2022/the-timeless-whisky-collection-2/lagavulin-21-year-old-52-0-abv-1991-1-bt70</t>
  </si>
  <si>
    <t>Laphroaig 21 Year Old Cask Strength 53.4 abv NV (1 BT75)</t>
  </si>
  <si>
    <t>https://www.sothebys.com/en/buy/auction/2022/the-timeless-whisky-collection-2/laphroaig-21-year-old-cask-strength-53-4-abv-nv-1</t>
  </si>
  <si>
    <t>https://www.sothebys.com/en/buy/auction/2022/the-timeless-whisky-collection-2/laphroaig-21-year-old-cask-strength-53-4-abv-nv-1-2</t>
  </si>
  <si>
    <t>https://www.sothebys.com/en/buy/auction/2022/the-timeless-whisky-collection-2/laphroaig-21-year-old-cask-strength-53-4-abv-nv-1-3</t>
  </si>
  <si>
    <t>Laphroaig 30 Year Old The Ian Hunter Story Book 2 48.2 abv 1989 (1 BT70)</t>
  </si>
  <si>
    <t>https://www.sothebys.com/en/buy/auction/2022/the-timeless-whisky-collection-2/laphroaig-30-year-old-the-ian-hunter-story-book-2</t>
  </si>
  <si>
    <t>Laphroaig Hunter Laing Old &amp; Rare 21 Year Old 51.0 abv 1996 (1 LI15)</t>
  </si>
  <si>
    <t>https://www.sothebys.com/en/buy/auction/2022/the-timeless-whisky-collection-2/laphroaig-hunter-laing-old-rare-21-year-old-51-0</t>
  </si>
  <si>
    <t>https://www.sothebys.com/en/buy/auction/2022/the-timeless-whisky-collection-2/laphroaig-hunter-laing-old-rare-21-year-old-51-0-7</t>
  </si>
  <si>
    <t>https://www.sothebys.com/en/buy/auction/2022/the-timeless-whisky-collection-2/laphroaig-hunter-laing-old-rare-21-year-old-51-0-2</t>
  </si>
  <si>
    <t>https://www.sothebys.com/en/buy/auction/2022/the-timeless-whisky-collection-2/laphroaig-hunter-laing-old-rare-21-year-old-51-0-3</t>
  </si>
  <si>
    <t>https://www.sothebys.com/en/buy/auction/2022/the-timeless-whisky-collection-2/laphroaig-hunter-laing-old-rare-21-year-old-51-0-4</t>
  </si>
  <si>
    <t>https://www.sothebys.com/en/buy/auction/2022/the-timeless-whisky-collection-2/laphroaig-hunter-laing-old-rare-21-year-old-51-0-5</t>
  </si>
  <si>
    <t>https://www.sothebys.com/en/buy/auction/2022/the-timeless-whisky-collection-2/laphroaig-hunter-laing-old-rare-21-year-old-51-0-6</t>
  </si>
  <si>
    <t>Laphroaig Douglas Laing XOP 30 Year Old 53.5 abv 1987 (1 BT70)</t>
  </si>
  <si>
    <t>https://www.sothebys.com/en/buy/auction/2022/the-timeless-whisky-collection-2/laphroaig-douglas-laing-xop-30-year-old-53-5-abv</t>
  </si>
  <si>
    <t>https://www.sothebys.com/en/buy/auction/2022/the-timeless-whisky-collection-2/laphroaig-douglas-laing-xop-30-year-old-53-5-abv-2</t>
  </si>
  <si>
    <t>Laphroaig Kinship 30 Year Old 53.6 abv NV (1 BT70)</t>
  </si>
  <si>
    <t>https://www.sothebys.com/en/buy/auction/2022/the-timeless-whisky-collection-2/laphroaig-kinship-30-year-old-53-6-abv-nv-1-bt70</t>
  </si>
  <si>
    <t>Laphroaig Adelphi 20 Year Old 57.1 abv 1996 (1 BT70)</t>
  </si>
  <si>
    <t>https://www.sothebys.com/en/buy/auction/2022/the-timeless-whisky-collection-2/laphroaig-adelphi-20-year-old-57-1-abv-1996-1-bt70</t>
  </si>
  <si>
    <t>https://www.sothebys.com/en/buy/auction/2022/the-timeless-whisky-collection-2/laphroaig-adelphi-20-year-old-57-1-abv-1996-1-bt70-2</t>
  </si>
  <si>
    <t>Laphroaig Adelphi 20 Year Old 57.1 abv 1996 (4 BT70)</t>
  </si>
  <si>
    <t>https://www.sothebys.com/en/buy/auction/2022/the-timeless-whisky-collection-2/laphroaig-adelphi-20-year-old-57-1-abv-1996-4-bt70</t>
  </si>
  <si>
    <t>Port Ellen 10th Annual Release 31 Year Old 54.6 abv 1978 (1 BT70)</t>
  </si>
  <si>
    <t>https://www.sothebys.com/en/buy/auction/2022/the-timeless-whisky-collection-2/port-ellen-10th-annual-release-31-year-old-54-6</t>
  </si>
  <si>
    <t>Port Ellen 11th Annual Release 32 Year Old 53.9 abv 1979 (1 BT70)</t>
  </si>
  <si>
    <t>https://www.sothebys.com/en/buy/auction/2022/the-timeless-whisky-collection-2/port-ellen-11th-annual-release-32-year-old-53-9</t>
  </si>
  <si>
    <t>Port Ellen 13th Annual Release 34 Year Old 55.0 abv 1979 (1 BT70)</t>
  </si>
  <si>
    <t>https://www.sothebys.com/en/buy/auction/2022/the-timeless-whisky-collection-2/port-ellen-13th-annual-release-34-year-old-55-0</t>
  </si>
  <si>
    <t>Port Ellen 13th Annual Release 34 Year Old 55.0 abv 1978 (1 BT70)</t>
  </si>
  <si>
    <t>https://www.sothebys.com/en/buy/auction/2022/the-timeless-whisky-collection-2/port-ellen-13th-annual-release-34-year-old-55-0-2</t>
  </si>
  <si>
    <t>Port Ellen 14th Annual Release 35 Year Old 56.5 abv 1978 (1 BT75)</t>
  </si>
  <si>
    <t>https://www.sothebys.com/en/buy/auction/2022/the-timeless-whisky-collection-2/port-ellen-14th-annual-release-35-year-old-56-5</t>
  </si>
  <si>
    <t>Port Ellen 17th Annual Release 37 Year Old 51.0 abv 1979 (1 BT70)</t>
  </si>
  <si>
    <t>https://www.sothebys.com/en/buy/auction/2022/the-timeless-whisky-collection-2/port-ellen-17th-annual-release-37-year-old-51-0</t>
  </si>
  <si>
    <t>https://www.sothebys.com/en/buy/auction/2022/the-timeless-whisky-collection-2/port-ellen-17th-annual-release-37-year-old-51-0-2</t>
  </si>
  <si>
    <t>Port Ellen 40 Year Old 9 Rogue Casks 50.9 abv 1979 (1 BT70)</t>
  </si>
  <si>
    <t>https://www.sothebys.com/en/buy/auction/2022/the-timeless-whisky-collection-2/port-ellen-40-year-old-9-rogue-casks-50-9-abv-1979</t>
  </si>
  <si>
    <t>Port Ellen Gordon &amp; MacPhail Connoisseurs Choice 40.0 abv 1974 (1 BT70)</t>
  </si>
  <si>
    <t>https://www.sothebys.com/en/buy/auction/2022/the-timeless-whisky-collection-2/port-ellen-gordon-macphail-connoisseurs-choice-40</t>
  </si>
  <si>
    <t>Port Ellen Gordon &amp; MacPhail Rare Old 46.0 abv 1979 (1 BT70)</t>
  </si>
  <si>
    <t>https://www.sothebys.com/en/buy/auction/2022/the-timeless-whisky-collection-2/port-ellen-gordon-macphail-rare-old-46-0-abv-1979</t>
  </si>
  <si>
    <t>https://www.sothebys.com/en/buy/auction/2022/the-timeless-whisky-collection-2/port-ellen-gordon-macphail-rare-old-46-0-abv-1979-2</t>
  </si>
  <si>
    <t>Port Ellen Gordon &amp; MacPhail Rare Old 46.0 abv 1980 (1 BT70)</t>
  </si>
  <si>
    <t>https://www.sothebys.com/en/buy/auction/2022/the-timeless-whisky-collection-2/port-ellen-gordon-macphail-rare-old-46-0-abv-1980</t>
  </si>
  <si>
    <t>Port Ellen Douglas Laing Old Malt Cask 23 Year Old 50.0 abv 1978 (1 BT70)</t>
  </si>
  <si>
    <t>https://www.sothebys.com/en/buy/auction/2022/the-timeless-whisky-collection-2/port-ellen-douglas-laing-old-malt-cask-23-year-old</t>
  </si>
  <si>
    <t>Port Ellen Signatory Vintage 23 Year Old 43.0 abv 1978 (1 BT70)</t>
  </si>
  <si>
    <t>https://www.sothebys.com/en/buy/auction/2022/the-timeless-whisky-collection-2/port-ellen-signatory-vintage-23-year-old-43-0-abv</t>
  </si>
  <si>
    <t>Port Ellen Hunter Laing Old &amp; Rare Platinum 33 Year Old 58.3 abv 1982 (1 BT70)</t>
  </si>
  <si>
    <t>https://www.sothebys.com/en/buy/auction/2022/the-timeless-whisky-collection-2/port-ellen-hunter-laing-old-rare-platinum-33-year</t>
  </si>
  <si>
    <t>https://www.sothebys.com/en/buy/auction/2022/the-timeless-whisky-collection-2/port-ellen-hunter-laing-old-rare-platinum-33-year-2</t>
  </si>
  <si>
    <t>https://www.sothebys.com/en/buy/auction/2022/the-timeless-whisky-collection-2/port-ellen-hunter-laing-old-rare-platinum-33-year-3</t>
  </si>
  <si>
    <t>https://www.sothebys.com/en/buy/auction/2022/the-timeless-whisky-collection-2/port-ellen-hunter-laing-old-rare-platinum-33-year-4</t>
  </si>
  <si>
    <t>Port Ellen Hunter Laing Old &amp; Rare Platinum 33 Year Old 56.8 abv 1983 (1 BT70)</t>
  </si>
  <si>
    <t>https://www.sothebys.com/en/buy/auction/2022/the-timeless-whisky-collection-2/port-ellen-hunter-laing-old-rare-platinum-33-year-5</t>
  </si>
  <si>
    <t>Port Ellen Doulas Laing Old &amp; Rare Platinum 35 Year Old 50.4 abv 1977 (1 BT70)</t>
  </si>
  <si>
    <t>https://www.sothebys.com/en/buy/auction/2022/the-timeless-whisky-collection-2/port-ellen-doulas-laing-old-rare-platinum-35-year</t>
  </si>
  <si>
    <t>Port Ellen Douglas Laing Old &amp; Rare Platinum 30 Year Old 53.1 abv 1982 (1 BT70)</t>
  </si>
  <si>
    <t>https://www.sothebys.com/en/buy/auction/2022/the-timeless-whisky-collection-2/port-ellen-douglas-laing-old-rare-platinum-30-year</t>
  </si>
  <si>
    <t>https://www.sothebys.com/en/buy/auction/2022/the-timeless-whisky-collection-2/port-ellen-douglas-laing-old-rare-platinum-30-year-2</t>
  </si>
  <si>
    <t>Port Ellen Douglas Laing Old Malt Cask 25 Year Old 50.0 abv 1982 (1 BT70)</t>
  </si>
  <si>
    <t>https://www.sothebys.com/en/buy/auction/2022/the-timeless-whisky-collection-2/port-ellen-douglas-laing-old-malt-cask-25-year-old</t>
  </si>
  <si>
    <t>Port Ellen Douglas Laing XOP Platinum 54.4 abv 1982 (1 BT70)</t>
  </si>
  <si>
    <t>https://www.sothebys.com/en/buy/auction/2022/the-timeless-whisky-collection-2/port-ellen-douglas-laing-xop-platinum-54-4-abv</t>
  </si>
  <si>
    <t>Port Ellen Douglas Laing XOP 34 Year Old 48.5 abv 1982 (1 BT70)</t>
  </si>
  <si>
    <t>https://www.sothebys.com/en/buy/auction/2022/the-timeless-whisky-collection-2/port-ellen-douglas-laing-xop-34-year-old-48-5-abv</t>
  </si>
  <si>
    <t>Port Ellen Douglas Laing XOP 33 Year Old 55.6 abv 1982 (1 BT70)</t>
  </si>
  <si>
    <t>https://www.sothebys.com/en/buy/auction/2022/the-timeless-whisky-collection-2/port-ellen-douglas-laing-xop-33-year-old-55-6-abv</t>
  </si>
  <si>
    <t>Port Ellen Douglas Laing XOP 32 Year Old 53.9 abv 1982 (1 BT70)</t>
  </si>
  <si>
    <t>https://www.sothebys.com/en/buy/auction/2022/the-timeless-whisky-collection-2/port-ellen-douglas-laing-xop-32-year-old-53-9-abv</t>
  </si>
  <si>
    <t>Port Ellen Douglas Laing Directors' Cut 35 Year Old 51.1 abv 1979 (1 BT70)</t>
  </si>
  <si>
    <t>https://www.sothebys.com/en/buy/auction/2022/the-timeless-whisky-collection-2/port-ellen-douglas-laing-directors-cut-35-year-old</t>
  </si>
  <si>
    <t>Port Ellen Douglas Laing Directors' Cut 30 Year Old 51.7 abv 1982 (1 BT70)</t>
  </si>
  <si>
    <t>https://www.sothebys.com/en/buy/auction/2022/the-timeless-whisky-collection-2/port-ellen-douglas-laing-directors-cut-30-year-old</t>
  </si>
  <si>
    <t>Port Ellen Wilson &amp; Morgan 27 Year Old 61.3 abv 1982 (1 BT70)</t>
  </si>
  <si>
    <t>https://www.sothebys.com/en/buy/auction/2022/the-timeless-whisky-collection-2/port-ellen-wilson-morgan-27-year-old-61-3-abv-1982</t>
  </si>
  <si>
    <t>Port Ellen Signatory Vintage Cask Strength 26 Year Old 49.4 abv 1982 (1 BT70)</t>
  </si>
  <si>
    <t>https://www.sothebys.com/en/buy/auction/2022/the-timeless-whisky-collection-2/port-ellen-signatory-vintage-cask-strength-26-year</t>
  </si>
  <si>
    <t>Port Ellen MacKillop's Choice 56.2 abv 1982 (1 BT70)</t>
  </si>
  <si>
    <t>https://www.sothebys.com/en/buy/auction/2022/the-timeless-whisky-collection-2/port-ellen-mackillops-choice-56-2-abv-1982-1-bt70</t>
  </si>
  <si>
    <t>https://www.sothebys.com/en/buy/auction/2022/the-timeless-whisky-collection-2/port-ellen-mackillops-choice-56-2-abv-1982-1-bt70-2</t>
  </si>
  <si>
    <t>Port Ellen The First Editions Author's Series 33 Year Old 55.9 abv 1983 (1 BT70)</t>
  </si>
  <si>
    <t>https://www.sothebys.com/en/buy/auction/2022/the-timeless-whisky-collection-2/port-ellen-the-first-editions-authors-series-33</t>
  </si>
  <si>
    <t>Port Ellen The First Editions 31 Year Old 56.8 abv 1982 (1 BT75)</t>
  </si>
  <si>
    <t>https://www.sothebys.com/en/buy/auction/2022/the-timeless-whisky-collection-2/port-ellen-the-first-editions-31-year-old-56-8-abv</t>
  </si>
  <si>
    <t>Port Ellen Duncan Taylor Tantalus 30 Year Old 52.0 abv 1983 (1 BT70)</t>
  </si>
  <si>
    <t>https://www.sothebys.com/en/buy/auction/2022/the-timeless-whisky-collection-2/port-ellen-duncan-taylor-tantalus-30-year-old-52-0</t>
  </si>
  <si>
    <t>https://www.sothebys.com/en/buy/auction/2022/the-timeless-whisky-collection-2/port-ellen-duncan-taylor-tantalus-30-year-old-52-0-2</t>
  </si>
  <si>
    <t>Port Ellen Douglas Murdoch 12 Year Old 40.0 abv NV (1 BT70)</t>
  </si>
  <si>
    <t>https://www.sothebys.com/en/buy/auction/2022/the-timeless-whisky-collection-2/port-ellen-douglas-murdoch-12-year-old-40-0-abv-nv</t>
  </si>
  <si>
    <t>Port Ellen McGibbon's Provenance 22 Year Old 46.0 abv 1983 (1 BT70)</t>
  </si>
  <si>
    <t>https://www.sothebys.com/en/buy/auction/2022/the-timeless-whisky-collection-2/port-ellen-mcgibbons-provenance-22-year-old-46-0</t>
  </si>
  <si>
    <t>Port Ellen McGibbon's Provenance 24 Year Old 46.0 abv 1983 (1 BT70)</t>
  </si>
  <si>
    <t>https://www.sothebys.com/en/buy/auction/2022/the-timeless-whisky-collection-2/port-ellen-mcgibbons-provenance-24-year-old-46-0</t>
  </si>
  <si>
    <t>Port Ellen McGibbon's Provenance 27 Year Old 46.0 abv 1983 (1 BT70)</t>
  </si>
  <si>
    <t>https://www.sothebys.com/en/buy/auction/2022/the-timeless-whisky-collection-2/port-ellen-mcgibbons-provenance-27-year-old-46-0</t>
  </si>
  <si>
    <t>Port Ellen Kinship 34 Year Old 61.6 abv NV (1 BT70)</t>
  </si>
  <si>
    <t>https://www.sothebys.com/en/buy/auction/2022/the-timeless-whisky-collection-2/port-ellen-kinship-34-year-old-61-6-abv-nv-1-bt70</t>
  </si>
  <si>
    <t>Port Ellen That Boutique-y Whisky Company Batch #6 33 Year Old 47.5 abv NV (1 BT50)</t>
  </si>
  <si>
    <t>https://www.sothebys.com/en/buy/auction/2022/the-timeless-whisky-collection-2/port-ellen-that-boutique-y-whisky-company-batch-6</t>
  </si>
  <si>
    <t>https://www.sothebys.com/en/buy/auction/2022/the-timeless-whisky-collection-2/port-ellen-that-boutique-y-whisky-company-batch-6-2</t>
  </si>
  <si>
    <t>Hunter Laing Kinship Collection 2019 NV (6 BT70)</t>
  </si>
  <si>
    <t>https://www.sothebys.com/en/buy/auction/2022/the-timeless-whisky-collection-2/hunter-laing-kinship-collection-2019-6-bt70</t>
  </si>
  <si>
    <t>Ardmore Gordon &amp; MacPhail Connoisseurs Choice 30 Year Old 56.9 abv 1987 (1 BT70)</t>
  </si>
  <si>
    <t>https://www.sothebys.com/en/buy/auction/2022/the-timeless-whisky-collection-2/ardmore-gordon-macphail-connoisseurs-choice-30</t>
  </si>
  <si>
    <t>Ben Nevis Single Cask 44 Year Old 40.0 abv 1966 (1 BT70)</t>
  </si>
  <si>
    <t>https://www.sothebys.com/en/buy/auction/2022/the-timeless-whisky-collection-2/ben-nevis-single-cask-44-year-old-40-0-abv-1966-1</t>
  </si>
  <si>
    <t>Brora 40 Year Old 200th Anniversary Edition 49.2 abv 1978 (1 BT70)</t>
  </si>
  <si>
    <t>https://www.sothebys.com/en/buy/auction/2022/the-timeless-whisky-collection-2/brora-40-year-old-200th-anniversary-edition-49-2</t>
  </si>
  <si>
    <t>Brora Rare Malts 20 Year Old 59.1 abv 1975 (1 BT75)</t>
  </si>
  <si>
    <t>https://www.sothebys.com/en/buy/auction/2022/the-timeless-whisky-collection-2/brora-rare-malts-20-year-old-59-1-abv-1975-1-bt75</t>
  </si>
  <si>
    <t>Brora Ian MacLeod Chieftain's 26 Year Old 46.0 abv 1981 (1 BT70)</t>
  </si>
  <si>
    <t>https://www.sothebys.com/en/buy/auction/2022/the-timeless-whisky-collection-2/brora-ian-macleod-chieftains-26-year-old-46-0-abv</t>
  </si>
  <si>
    <t>Brora Ian MacLeod Chieftain's 30 Year Old 50.0 abv 1981 (1 BT70)</t>
  </si>
  <si>
    <t>https://www.sothebys.com/en/buy/auction/2022/the-timeless-whisky-collection-2/brora-ian-macleod-chieftains-30-year-old-50-0-abv</t>
  </si>
  <si>
    <t>The Dalmore 45 Year Old 40.0 abv NV (1 BT70)</t>
  </si>
  <si>
    <t>https://www.sothebys.com/en/buy/auction/2022/the-timeless-whisky-collection-2/the-dalmore-45-year-old-40-0-abv-nv-1-bt70</t>
  </si>
  <si>
    <t>The Dalmore 30 Year Old 45.0 abv NV (1 BT70)</t>
  </si>
  <si>
    <t>https://www.sothebys.com/en/buy/auction/2022/the-timeless-whisky-collection-2/the-dalmore-30-year-old-45-0-abv-nv-1-bt70</t>
  </si>
  <si>
    <t>Fettercairn 40 Year Old 48.9 abv 1977 (1 BT70)</t>
  </si>
  <si>
    <t>https://www.sothebys.com/en/buy/auction/2022/the-timeless-whisky-collection-2/fettercairn-40-year-old-48-9-abv-1977-1-bt70</t>
  </si>
  <si>
    <t>Fettercairn 46 Year Old 42.5 abv 1973 (1 BT70)</t>
  </si>
  <si>
    <t>https://www.sothebys.com/en/buy/auction/2022/the-timeless-whisky-collection-2/fettercairn-46-year-old-42-5-abv-1973-1-bt70</t>
  </si>
  <si>
    <t>Fettercairn 50 Year Old 47.9 abv 1966 (1 BT70)</t>
  </si>
  <si>
    <t>https://www.sothebys.com/en/buy/auction/2022/the-timeless-whisky-collection-2/fettercairn-50-year-old-47-9-abv-1966-1-bt70</t>
  </si>
  <si>
    <t>Glen Garioch 46 Year Old 43.0 abv 1958 (1 BT75)</t>
  </si>
  <si>
    <t>https://www.sothebys.com/en/buy/auction/2022/the-timeless-whisky-collection-2/glen-garioch-46-year-old-43-0-abv-1958-1-bt75</t>
  </si>
  <si>
    <t>Glen Mhor Duncan Taylor Tantalus 34 Year Old 43.7 abv 1975 (1 BT70)</t>
  </si>
  <si>
    <t>https://www.sothebys.com/en/buy/auction/2022/the-timeless-whisky-collection-2/glen-mhor-duncan-taylor-tantalus-34-year-old-43-7</t>
  </si>
  <si>
    <t>https://www.sothebys.com/en/buy/auction/2022/the-timeless-whisky-collection-2/glen-mhor-duncan-taylor-tantalus-34-year-old-43-7-2</t>
  </si>
  <si>
    <t>Glen Mhor Signatory Vintage Rare Reserve 50 Year Old 49.1 abv 1965 (1 BT70)</t>
  </si>
  <si>
    <t>https://www.sothebys.com/en/buy/auction/2022/the-timeless-whisky-collection-2/glen-mhor-signatory-vintage-rare-reserve-50-year</t>
  </si>
  <si>
    <t>https://www.sothebys.com/en/buy/auction/2022/the-timeless-whisky-collection-2/glen-mhor-signatory-vintage-rare-reserve-50-year-2</t>
  </si>
  <si>
    <t>The Glendronach Recherche 44 Year Old 48.6 abv 1968 (1 BT70)</t>
  </si>
  <si>
    <t>https://www.sothebys.com/en/buy/auction/2022/the-timeless-whisky-collection-2/the-glendronach-recherche-44-year-old-48-6-abv</t>
  </si>
  <si>
    <t>The Glendronach Grandeur Batch No.5 24 Year Old 48.9 abv NV (1 BT70)</t>
  </si>
  <si>
    <t>https://www.sothebys.com/en/buy/auction/2022/the-timeless-whisky-collection-2/the-glendronach-grandeur-batch-no-5-24-year-old-48</t>
  </si>
  <si>
    <t>The Glendronach Grandeur Batch No.7 25 Year Old 50.6 abv NV (1 BT70)</t>
  </si>
  <si>
    <t>https://www.sothebys.com/en/buy/auction/2022/the-timeless-whisky-collection-2/the-glendronach-grandeur-batch-no-7-25-year-old-50</t>
  </si>
  <si>
    <t>The Glendronach Single Cask 19 Year Old 54.2 abv 1993 (1 BT70)</t>
  </si>
  <si>
    <t>https://www.sothebys.com/en/buy/auction/2022/the-timeless-whisky-collection-2/the-glendronach-single-cask-19-year-old-54-2-abv</t>
  </si>
  <si>
    <t>https://www.sothebys.com/en/buy/auction/2022/the-timeless-whisky-collection-2/the-glendronach-single-cask-19-year-old-54-2-abv-2</t>
  </si>
  <si>
    <t>https://www.sothebys.com/en/buy/auction/2022/the-timeless-whisky-collection-2/the-glendronach-single-cask-19-year-old-54-2-abv-3</t>
  </si>
  <si>
    <t>The Glendronach Single Cask 27 Year Old 52.9 abv 1990 (1 BT75)</t>
  </si>
  <si>
    <t>https://www.sothebys.com/en/buy/auction/2022/the-timeless-whisky-collection-2/the-glendronach-single-cask-27-year-old-52-9-abv</t>
  </si>
  <si>
    <t>https://www.sothebys.com/en/buy/auction/2022/the-timeless-whisky-collection-2/the-glendronach-single-cask-27-year-old-52-9-abv-2</t>
  </si>
  <si>
    <t>https://www.sothebys.com/en/buy/auction/2022/the-timeless-whisky-collection-2/the-glendronach-single-cask-27-year-old-52-9-abv-3</t>
  </si>
  <si>
    <t>The Glendronach Single Cask 43 Year Old 51.1 abv 1972 (1 BT70)</t>
  </si>
  <si>
    <t>https://www.sothebys.com/en/buy/auction/2022/the-timeless-whisky-collection-2/the-glendronach-single-cask-43-year-old-51-1-abv</t>
  </si>
  <si>
    <t>https://www.sothebys.com/en/buy/auction/2022/the-timeless-whisky-collection-2/the-glendronach-single-cask-43-year-old-51-1-abv-2</t>
  </si>
  <si>
    <t>https://www.sothebys.com/en/buy/auction/2022/the-timeless-whisky-collection-2/the-glendronach-single-cask-43-year-old-51-1-abv-3</t>
  </si>
  <si>
    <t>The Glendronach Single Cask 42 Year Old 44.6 abv 1971 (1 BT70)</t>
  </si>
  <si>
    <t>https://www.sothebys.com/en/buy/auction/2022/the-timeless-whisky-collection-2/the-glendronach-single-cask-42-year-old-44-6-abv</t>
  </si>
  <si>
    <t>The Glendronach Single Cask 47 Year Old 45.9 abv 1968 (1 BT70)</t>
  </si>
  <si>
    <t>https://www.sothebys.com/en/buy/auction/2022/the-timeless-whisky-collection-2/the-glendronach-single-cask-47-year-old-45-9-abv</t>
  </si>
  <si>
    <t>Glenfarclas The Family Casks 43.8 abv 1956 (1 BT70)</t>
  </si>
  <si>
    <t>https://www.sothebys.com/en/buy/auction/2022/the-timeless-whisky-collection-2/glenfarclas-the-family-casks-43-8-abv-1956-1-bt70</t>
  </si>
  <si>
    <t>Glenfarclas The Family Casks 48.8 abv 1959 (1 BT70)</t>
  </si>
  <si>
    <t>https://www.sothebys.com/en/buy/auction/2022/the-timeless-whisky-collection-2/glenfarclas-the-family-casks-48-8-abv-1959-1-bt70</t>
  </si>
  <si>
    <t>Glenfarclas The Family Casks 46.3 abv 1959 (1 BT70)</t>
  </si>
  <si>
    <t>https://www.sothebys.com/en/buy/auction/2022/the-timeless-whisky-collection-2/glenfarclas-the-family-casks-46-3-abv-1959-1-bt70</t>
  </si>
  <si>
    <t>Glenfarclas The Family Casks 43.1 abv 1961 (1 BT70)</t>
  </si>
  <si>
    <t>https://www.sothebys.com/en/buy/auction/2022/the-timeless-whisky-collection-2/glenfarclas-the-family-casks-43-1-abv-1961-1-bt70</t>
  </si>
  <si>
    <t>Glenfarclas The Family Casks 51.8 abv 1965 (1 BT70)</t>
  </si>
  <si>
    <t>https://www.sothebys.com/en/buy/auction/2022/the-timeless-whisky-collection-2/glenfarclas-the-family-casks-51-8-abv-1965-1-bt70</t>
  </si>
  <si>
    <t>https://www.sothebys.com/en/buy/auction/2022/the-timeless-whisky-collection-2/glenfarclas-the-family-casks-51-8-abv-1965-1-bt70-2</t>
  </si>
  <si>
    <t>Glenfarclas The Family Casks 49.5 abv 1968 (1 BT70)</t>
  </si>
  <si>
    <t>https://www.sothebys.com/en/buy/auction/2022/the-timeless-whisky-collection-2/glenfarclas-the-family-casks-49-5-abv-1968-1-bt70</t>
  </si>
  <si>
    <t>Glenfarclas The Family Casks 56.5 abv 1970 (1 BT70)</t>
  </si>
  <si>
    <t>https://www.sothebys.com/en/buy/auction/2022/the-timeless-whisky-collection-2/glenfarclas-the-family-casks-56-5-abv-1970-1-bt70</t>
  </si>
  <si>
    <t>Glenfarclas The Family Casks 47.0 abv 1971 (1 BT70)</t>
  </si>
  <si>
    <t>https://www.sothebys.com/en/buy/auction/2022/the-timeless-whisky-collection-2/glenfarclas-the-family-casks-47-0-abv-1971-1-bt70</t>
  </si>
  <si>
    <t>Glenfarclas The Family Casks 47.3 abv 1983 (1 BT70)</t>
  </si>
  <si>
    <t>https://www.sothebys.com/en/buy/auction/2022/the-timeless-whisky-collection-2/glenfarclas-the-family-casks-47-3-abv-1983-1-bt70</t>
  </si>
  <si>
    <t>Glenfarclas The Family Casks 57.5 abv 2003 (1 BT70)</t>
  </si>
  <si>
    <t>https://www.sothebys.com/en/buy/auction/2022/the-timeless-whisky-collection-2/glenfarclas-the-family-casks-57-5-abv-2003-1-bt70</t>
  </si>
  <si>
    <t>Glenfarclas Vintage 43.0 abv 1968 (1 BT75)</t>
  </si>
  <si>
    <t>https://www.sothebys.com/en/buy/auction/2022/the-timeless-whisky-collection-2/glenfarclas-vintage-43-0-abv-1968-1-bt75</t>
  </si>
  <si>
    <t>Glenfarclas Family Collector Series III 50 Year Old 41.1 abv NV (1 BT70)</t>
  </si>
  <si>
    <t>https://www.sothebys.com/en/buy/auction/2022/the-timeless-whisky-collection-2/glenfarclas-family-collector-series-iii-50-year</t>
  </si>
  <si>
    <t>https://www.sothebys.com/en/buy/auction/2022/the-timeless-whisky-collection-2/glenfarclas-family-collector-series-iii-50-year-2</t>
  </si>
  <si>
    <t>https://www.sothebys.com/en/buy/auction/2022/the-timeless-whisky-collection-2/glenfarclas-family-collector-series-iii-50-year-3</t>
  </si>
  <si>
    <t>https://www.sothebys.com/en/buy/auction/2022/the-timeless-whisky-collection-2/glenfarclas-family-collector-series-iii-50-year-4</t>
  </si>
  <si>
    <t>https://www.sothebys.com/en/buy/auction/2022/the-timeless-whisky-collection-2/glenfarclas-family-collector-series-iii-50-year-5</t>
  </si>
  <si>
    <t>Glenfarclas Family Collector Series VI 40 Year Old 43.7 abv 1976 (1 BT70)</t>
  </si>
  <si>
    <t>https://www.sothebys.com/en/buy/auction/2022/the-timeless-whisky-collection-2/glenfarclas-family-collector-series-vi-40-year-old</t>
  </si>
  <si>
    <t>Glenfarclas Family Collector Series V Refill Sherry Butts 53.8 abv 1986 (1 BT70)</t>
  </si>
  <si>
    <t>https://www.sothebys.com/en/buy/auction/2022/the-timeless-whisky-collection-2/glenfarclas-family-collector-series-v-refill</t>
  </si>
  <si>
    <t>Glenfarclas 40 Year Old 46.0 abv NV (1 BT70)</t>
  </si>
  <si>
    <t>https://www.sothebys.com/en/buy/auction/2022/the-timeless-whisky-collection-2/glenfarclas-40-year-old-46-0-abv-nv-1-bt70</t>
  </si>
  <si>
    <t>https://www.sothebys.com/en/buy/auction/2022/the-timeless-whisky-collection-2/glenfarclas-40-year-old-46-0-abv-nv-1-bt70-2</t>
  </si>
  <si>
    <t>https://www.sothebys.com/en/buy/auction/2022/the-timeless-whisky-collection-2/glenfarclas-40-year-old-46-0-abv-nv-1-bt70-3</t>
  </si>
  <si>
    <t>Glenfarclas 60 Year Old 40.9 abv 1959 (1 BT70)</t>
  </si>
  <si>
    <t>https://www.sothebys.com/en/buy/auction/2022/the-timeless-whisky-collection-2/glenfarclas-60-year-old-40-9-abv-1959-1-bt70</t>
  </si>
  <si>
    <t>Glenglassaugh 44 Year Old 41.7 abv 1960 (1 BT75)</t>
  </si>
  <si>
    <t>https://www.sothebys.com/en/buy/auction/2022/the-timeless-whisky-collection-2/glenglassaugh-44-year-old-41-7-abv-1960-1-bt75</t>
  </si>
  <si>
    <t>Glenglassaugh Rare Cask 50 Year Old 40.1 abv 1965 (1 BT70)</t>
  </si>
  <si>
    <t>https://www.sothebys.com/en/buy/auction/2022/the-timeless-whisky-collection-2/glenglassaugh-rare-cask-50-year-old-40-1-abv-1965</t>
  </si>
  <si>
    <t>Glenglassaugh Rare Cask 49 Year Old 42.7 abv 1967 (1 BT70)</t>
  </si>
  <si>
    <t>https://www.sothebys.com/en/buy/auction/2022/the-timeless-whisky-collection-2/glenglassaugh-rare-cask-49-year-old-42-7-abv-1967</t>
  </si>
  <si>
    <t>Glenglassaugh Rare Cask 47 Year Old 46.1 abv 1968 (1 BT70)</t>
  </si>
  <si>
    <t>https://www.sothebys.com/en/buy/auction/2022/the-timeless-whisky-collection-2/glenglassaugh-rare-cask-47-year-old-46-1-abv-1968</t>
  </si>
  <si>
    <t>Glenglassaugh Rare Cask 44 Year Old 42.2 abv 1972 (1 BT70)</t>
  </si>
  <si>
    <t>https://www.sothebys.com/en/buy/auction/2022/the-timeless-whisky-collection-2/glenglassaugh-rare-cask-44-year-old-42-2-abv-1972</t>
  </si>
  <si>
    <t>Glenglassaugh Rare Cask 42 Year Old 40.6 abv 1973 (1 BT70)</t>
  </si>
  <si>
    <t>https://www.sothebys.com/en/buy/auction/2022/the-timeless-whisky-collection-2/glenglassaugh-rare-cask-42-year-old-40-6-abv-1973</t>
  </si>
  <si>
    <t>Glenglassaugh Rare Cask 40 Year Old 52.1 abv 1973 (1 BT70)</t>
  </si>
  <si>
    <t>https://www.sothebys.com/en/buy/auction/2022/the-timeless-whisky-collection-2/glenglassaugh-rare-cask-40-year-old-52-1-abv-1973</t>
  </si>
  <si>
    <t>Glenglassaugh Rare Cask 41 Year Old 50.5 abv 1975 (1 BT70)</t>
  </si>
  <si>
    <t>https://www.sothebys.com/en/buy/auction/2022/the-timeless-whisky-collection-2/glenglassaugh-rare-cask-41-year-old-50-5-abv-1975</t>
  </si>
  <si>
    <t>Glenglassaugh Rare Cask 38 Year Old 42.5 abv 1978 (1 BT70)</t>
  </si>
  <si>
    <t>https://www.sothebys.com/en/buy/auction/2022/the-timeless-whisky-collection-2/glenglassaugh-rare-cask-38-year-old-42-5-abv-1978</t>
  </si>
  <si>
    <t>Glenglassaugh Rare Cask 36 Year Old 43.6 abv 1978 (1 BT70)</t>
  </si>
  <si>
    <t>https://www.sothebys.com/en/buy/auction/2022/the-timeless-whisky-collection-2/glenglassaugh-rare-cask-36-year-old-43-6-abv-1978</t>
  </si>
  <si>
    <t>Glenmorangie Pride 47.4 abv 1978 (1 LITR)</t>
  </si>
  <si>
    <t>https://www.sothebys.com/en/buy/auction/2022/the-timeless-whisky-collection-2/glenmorangie-pride-47-4-abv-1978-1-litr</t>
  </si>
  <si>
    <t>Highland Park 50 Year Old 44.8 abv NV (1 BT70)</t>
  </si>
  <si>
    <t>https://www.sothebys.com/en/buy/auction/2022/the-timeless-whisky-collection-2/highland-park-50-year-old-44-8-abv-nv-1-bt70</t>
  </si>
  <si>
    <t>Highland Park Duncan Taylor Tantalus 45 Year Old 41.0 abv 1968 (1 BT70)</t>
  </si>
  <si>
    <t>https://www.sothebys.com/en/buy/auction/2022/the-timeless-whisky-collection-2/highland-park-duncan-taylor-tantalus-45-year-old</t>
  </si>
  <si>
    <t>Highland Park Gordon &amp; MacPhail Connoisseurs Choice 30 Year Old 51.1 abv 1989 (1 BT70)</t>
  </si>
  <si>
    <t>https://www.sothebys.com/en/buy/auction/2022/the-timeless-whisky-collection-2/highland-park-gordon-macphail-connoisseurs-choice</t>
  </si>
  <si>
    <t>Highland Park Gordon &amp; MacPhail 40.0 abv 1952 (1 BT70)</t>
  </si>
  <si>
    <t>https://www.sothebys.com/en/buy/auction/2022/the-timeless-whisky-collection-2/highland-park-gordon-macphail-40-0-abv-1952-1-bt70</t>
  </si>
  <si>
    <t>Talisker 40 Year Old The Bodega Series 50.0 abv 1978 (1 BT70)</t>
  </si>
  <si>
    <t>https://www.sothebys.com/en/buy/auction/2022/the-timeless-whisky-collection-2/talisker-40-year-old-the-bodega-series-50-0-abv</t>
  </si>
  <si>
    <t>Ledaig Dùsgadh 42 Year Old 46.3 abv 1972 (1 BT70)</t>
  </si>
  <si>
    <t>https://www.sothebys.com/en/buy/auction/2022/the-timeless-whisky-collection-2/ledaig-dusgadh-42-year-old-46-3-abv-1972-1-bt70</t>
  </si>
  <si>
    <t>https://www.sothebys.com/en/buy/auction/2022/the-timeless-whisky-collection-2/ledaig-dusgadh-42-year-old-46-3-abv-1972-1-bt70-2</t>
  </si>
  <si>
    <t>Tobermory 42 Year Old 47.7 abv 1973 (1 BT70)</t>
  </si>
  <si>
    <t>https://www.sothebys.com/en/buy/auction/2022/the-timeless-whisky-collection-2/tobermory-42-year-old-47-7-abv-1973-1-bt70</t>
  </si>
  <si>
    <t>Auchentoshan 41 Year Old 40.2 abv 1962 (1 BT75)</t>
  </si>
  <si>
    <t>https://www.sothebys.com/en/buy/auction/2022/the-timeless-whisky-collection-2/auchentoshan-41-year-old-40-2-abv-1962-1-bt75</t>
  </si>
  <si>
    <t>Littlemill 27 Year Old Private Cellar Edition 51.3 abv NV (1 BT70)</t>
  </si>
  <si>
    <t>https://www.sothebys.com/en/buy/auction/2022/the-timeless-whisky-collection-2/littlemill-27-year-old-private-cellar-edition-51-3</t>
  </si>
  <si>
    <t>https://www.sothebys.com/en/buy/auction/2022/the-timeless-whisky-collection-2/littlemill-27-year-old-private-cellar-edition-51-3-2</t>
  </si>
  <si>
    <t>Littlemill 40 Year Old Celestial Edition 46.8 abv NV (1 BT70)</t>
  </si>
  <si>
    <t>https://www.sothebys.com/en/buy/auction/2022/the-timeless-whisky-collection-2/littlemill-40-year-old-celestial-edition-46-8-abv</t>
  </si>
  <si>
    <t>Littlemill Douglas Laing XOP 25 Year Old 50.9 abv 1991 (1 BT70)</t>
  </si>
  <si>
    <t>https://www.sothebys.com/en/buy/auction/2022/the-timeless-whisky-collection-2/littlemill-douglas-laing-xop-25-year-old-50-9-abv</t>
  </si>
  <si>
    <t>Littlemill Hunter Laing Old &amp; Rare 26 Year Old 53.5 abv 1988 (1 BT70)</t>
  </si>
  <si>
    <t>https://www.sothebys.com/en/buy/auction/2022/the-timeless-whisky-collection-2/littlemill-hunter-laing-old-rare-26-year-old-53-5</t>
  </si>
  <si>
    <t>https://www.sothebys.com/en/buy/auction/2022/the-timeless-whisky-collection-2/littlemill-hunter-laing-old-rare-26-year-old-53-5-2</t>
  </si>
  <si>
    <t>https://www.sothebys.com/en/buy/auction/2022/the-timeless-whisky-collection-2/littlemill-hunter-laing-old-rare-26-year-old-53-5-3</t>
  </si>
  <si>
    <t>https://www.sothebys.com/en/buy/auction/2022/the-timeless-whisky-collection-2/littlemill-hunter-laing-old-rare-26-year-old-53-5-4</t>
  </si>
  <si>
    <t>Littlemill Hunter Laing Old &amp; Rare 26 Year Old 53.5 abv 1988 (2 BT70)</t>
  </si>
  <si>
    <t>https://www.sothebys.com/en/buy/auction/2022/the-timeless-whisky-collection-2/littlemill-hunter-laing-old-rare-26-year-old-53-5-5</t>
  </si>
  <si>
    <t>Littlemill The First Editions Authors Series 26 Year Old 56.0 abv 1988 (1 BT70)</t>
  </si>
  <si>
    <t>https://www.sothebys.com/en/buy/auction/2022/the-timeless-whisky-collection-2/littlemill-the-first-editions-authors-series-26</t>
  </si>
  <si>
    <t>Littlemill Hunter Laing Old &amp; Rare 27 Year Old 56.0 abv 1988 (1 LI15)</t>
  </si>
  <si>
    <t>https://www.sothebys.com/en/buy/auction/2022/the-timeless-whisky-collection-2/littlemill-hunter-laing-old-rare-27-year-old-56-0</t>
  </si>
  <si>
    <t>https://www.sothebys.com/en/buy/auction/2022/the-timeless-whisky-collection-2/littlemill-hunter-laing-old-rare-27-year-old-56-0-2</t>
  </si>
  <si>
    <t>https://www.sothebys.com/en/buy/auction/2022/the-timeless-whisky-collection-2/littlemill-hunter-laing-old-rare-27-year-old-56-0-3</t>
  </si>
  <si>
    <t>https://www.sothebys.com/en/buy/auction/2022/the-timeless-whisky-collection-2/littlemill-hunter-laing-old-rare-27-year-old-56-0-4</t>
  </si>
  <si>
    <t>https://www.sothebys.com/en/buy/auction/2022/the-timeless-whisky-collection-2/littlemill-hunter-laing-old-rare-27-year-old-56-0-5</t>
  </si>
  <si>
    <t>https://www.sothebys.com/en/buy/auction/2022/the-timeless-whisky-collection-2/littlemill-hunter-laing-old-rare-27-year-old-56-0-6</t>
  </si>
  <si>
    <t>https://www.sothebys.com/en/buy/auction/2022/the-timeless-whisky-collection-2/littlemill-hunter-laing-old-rare-27-year-old-56-0-7</t>
  </si>
  <si>
    <t>https://www.sothebys.com/en/buy/auction/2022/the-timeless-whisky-collection-2/littlemill-hunter-laing-old-rare-27-year-old-56-0-8</t>
  </si>
  <si>
    <t>https://www.sothebys.com/en/buy/auction/2022/the-timeless-whisky-collection-2/littlemill-hunter-laing-old-rare-27-year-old-56-0-9</t>
  </si>
  <si>
    <t>Littlemill Hunter Laing Old &amp; Rare 27 Year Old 55.2 abv 1988 (1 LI15)</t>
  </si>
  <si>
    <t>https://www.sothebys.com/en/buy/auction/2022/the-timeless-whisky-collection-2/littlemill-hunter-laing-old-rare-27-year-old-55-2</t>
  </si>
  <si>
    <t>https://www.sothebys.com/en/buy/auction/2022/the-timeless-whisky-collection-2/littlemill-hunter-laing-old-rare-27-year-old-55-2-2</t>
  </si>
  <si>
    <t>https://www.sothebys.com/en/buy/auction/2022/the-timeless-whisky-collection-2/littlemill-hunter-laing-old-rare-27-year-old-55-2-3</t>
  </si>
  <si>
    <t>Loch Lomond 50 Year Old 46.2 abv 1967 (1 BT70)</t>
  </si>
  <si>
    <t>https://www.sothebys.com/en/buy/auction/2022/the-timeless-whisky-collection-2/loch-lomond-50-year-old-46-2-abv-1967-1-bt70-1-bt5</t>
  </si>
  <si>
    <t>Rosebank 30 Year Old Release No.1 48.6 abv 1990 (1 BT70)</t>
  </si>
  <si>
    <t>https://www.sothebys.com/en/buy/auction/2022/the-timeless-whisky-collection-2/rosebank-30-year-old-release-no-1-48-6-abv-1990-1</t>
  </si>
  <si>
    <t>Rosebank 8 Year Old 40.0 abv NV (1 BT75)</t>
  </si>
  <si>
    <t>https://www.sothebys.com/en/buy/auction/2022/the-timeless-whisky-collection-2/rosebank-8-year-old-40-0-abv-nv-1-bt75</t>
  </si>
  <si>
    <t>https://www.sothebys.com/en/buy/auction/2022/the-timeless-whisky-collection-2/rosebank-8-year-old-40-0-abv-nv-1-bt75-2</t>
  </si>
  <si>
    <t>Springbank 8 Year Old Christmas 2004 46.0 abv NV (1 BT70)</t>
  </si>
  <si>
    <t>https://www.sothebys.com/en/buy/auction/2022/the-timeless-whisky-collection-2/springbank-8-year-old-christmas-2004-46-0-abv-nv-1</t>
  </si>
  <si>
    <t>Springbank 9 Year Old Gaia Barolo 54.7 abv 2004 (1 BT70)</t>
  </si>
  <si>
    <t>https://www.sothebys.com/en/buy/auction/2022/the-timeless-whisky-collection-2/springbank-9-year-old-gaia-barolo-54-7-abv-2004-1</t>
  </si>
  <si>
    <t>https://www.sothebys.com/en/buy/auction/2022/the-timeless-whisky-collection-2/springbank-9-year-old-gaia-barolo-54-7-abv-2004-1-2</t>
  </si>
  <si>
    <t>https://www.sothebys.com/en/buy/auction/2022/the-timeless-whisky-collection-2/springbank-9-year-old-gaia-barolo-54-7-abv-2004-1-3</t>
  </si>
  <si>
    <t>https://www.sothebys.com/en/buy/auction/2022/the-timeless-whisky-collection-2/springbank-9-year-old-gaia-barolo-54-7-abv-2004-1-4</t>
  </si>
  <si>
    <t>https://www.sothebys.com/en/buy/auction/2022/the-timeless-whisky-collection-2/springbank-9-year-old-gaia-barolo-54-7-abv-2004-1-5</t>
  </si>
  <si>
    <t>Springbank 12 Year Old Ceramic 45.7 abv NV (1 BT75)</t>
  </si>
  <si>
    <t>https://www.sothebys.com/en/buy/auction/2022/the-timeless-whisky-collection-2/springbank-12-year-old-ceramic-45-7-abv-nv-1-bt75</t>
  </si>
  <si>
    <t>Springbank 12 Year Old Cask Strength 56.3 abv NV (6 BT70)</t>
  </si>
  <si>
    <t>https://www.sothebys.com/en/buy/auction/2022/the-timeless-whisky-collection-2/springbank-12-year-old-cask-strength-56-3-abv-nv-6</t>
  </si>
  <si>
    <t>Springbank 18 Year Old 46.0 abv NV (3 BT70)</t>
  </si>
  <si>
    <t>https://www.sothebys.com/en/buy/auction/2022/the-timeless-whisky-collection-2/springbank-18-year-old-46-0-abv-nv-3-bt70</t>
  </si>
  <si>
    <t>https://www.sothebys.com/en/buy/auction/2022/the-timeless-whisky-collection-2/springbank-18-year-old-46-0-abv-nv-3-bt70-2</t>
  </si>
  <si>
    <t>Springbank 18 Year Old 46.0 abv NV (1 BT75)</t>
  </si>
  <si>
    <t>https://www.sothebys.com/en/buy/auction/2022/the-timeless-whisky-collection-2/springbank-18-year-old-46-0-abv-nv-1-bt75</t>
  </si>
  <si>
    <t>https://www.sothebys.com/en/buy/auction/2022/the-timeless-whisky-collection-2/springbank-18-year-old-46-0-abv-nv-1-bt75-2</t>
  </si>
  <si>
    <t>Springbank 21 Year Old 46.0 abv NV (3 BT70)</t>
  </si>
  <si>
    <t>https://www.sothebys.com/en/buy/auction/2022/the-timeless-whisky-collection-2/springbank-21-year-old-46-0-abv-nv-3-bt70</t>
  </si>
  <si>
    <t>Springbank 21 Year Old 46.0 abv NV (1 BT70)</t>
  </si>
  <si>
    <t>https://www.sothebys.com/en/buy/auction/2022/the-timeless-whisky-collection-2/springbank-21-year-old-46-0-abv-nv-1-bt70-3</t>
  </si>
  <si>
    <t>https://www.sothebys.com/en/buy/auction/2022/the-timeless-whisky-collection-2/springbank-21-year-old-46-0-abv-nv-1-bt70-4</t>
  </si>
  <si>
    <t>https://www.sothebys.com/en/buy/auction/2022/the-timeless-whisky-collection-2/springbank-21-year-old-46-0-abv-nv-1-bt70-5</t>
  </si>
  <si>
    <t>https://www.sothebys.com/en/buy/auction/2022/the-timeless-whisky-collection-2/springbank-21-year-old-46-0-abv-nv-1-bt70</t>
  </si>
  <si>
    <t>https://www.sothebys.com/en/buy/auction/2022/the-timeless-whisky-collection-2/springbank-21-year-old-46-0-abv-nv-1-bt70-2</t>
  </si>
  <si>
    <t>Springbank 21 Year Old Open Day 2015 46.0 abv NV (1 BT70)</t>
  </si>
  <si>
    <t>https://www.sothebys.com/en/buy/auction/2022/the-timeless-whisky-collection-2/springbank-21-year-old-open-day-2015-46-0-abv-nv-1</t>
  </si>
  <si>
    <t>https://www.sothebys.com/en/buy/auction/2022/the-timeless-whisky-collection-2/springbank-21-year-old-open-day-2015-46-0-abv-nv-1-2</t>
  </si>
  <si>
    <t>https://www.sothebys.com/en/buy/auction/2022/the-timeless-whisky-collection-2/springbank-21-year-old-open-day-2015-46-0-abv-nv-1-3</t>
  </si>
  <si>
    <t>Springbank 25 Year Old 46.0 abv NV (1 BT70)</t>
  </si>
  <si>
    <t>https://www.sothebys.com/en/buy/auction/2022/the-timeless-whisky-collection-2/springbank-25-year-old-46-0-abv-nv-1-bt70</t>
  </si>
  <si>
    <t>https://www.sothebys.com/en/buy/auction/2022/the-timeless-whisky-collection-2/springbank-25-year-old-46-0-abv-nv-1-bt70-2</t>
  </si>
  <si>
    <t>https://www.sothebys.com/en/buy/auction/2022/the-timeless-whisky-collection-2/springbank-25-year-old-46-0-abv-nv-1-bt70-3</t>
  </si>
  <si>
    <t>Springbank 25 Year Old 2014 Release 46.0 abv NV (1 BT70)</t>
  </si>
  <si>
    <t>https://www.sothebys.com/en/buy/auction/2022/the-timeless-whisky-collection-2/springbank-25-year-old-2014-release-46-0-abv-nv-1</t>
  </si>
  <si>
    <t>Springbank 25 Year Old 2015 Release 46.0 abv NV (1 BT70)</t>
  </si>
  <si>
    <t>https://www.sothebys.com/en/buy/auction/2022/the-timeless-whisky-collection-2/springbank-25-year-old-2015-release-46-0-abv-nv-1</t>
  </si>
  <si>
    <t>https://www.sothebys.com/en/buy/auction/2022/the-timeless-whisky-collection-2/springbank-25-year-old-2015-release-46-0-abv-nv-1-2</t>
  </si>
  <si>
    <t>Springbank Millennium Collection 30 Year Old 46.0 abv NV (1 BT70)</t>
  </si>
  <si>
    <t>https://www.sothebys.com/en/buy/auction/2022/the-timeless-whisky-collection-2/springbank-millennium-collection-30-year-old-46-0</t>
  </si>
  <si>
    <t>Springbank Local Barley 16 Year Old 54.3 abv 1999 (1 BT70)</t>
  </si>
  <si>
    <t>https://www.sothebys.com/en/buy/auction/2022/the-timeless-whisky-collection-2/springbank-local-barley-16-year-old-54-3-abv-1999</t>
  </si>
  <si>
    <t>https://www.sothebys.com/en/buy/auction/2022/the-timeless-whisky-collection-2/springbank-local-barley-16-year-old-54-3-abv-1999-2</t>
  </si>
  <si>
    <t>Springbank Local Barley 31 Year Old 54.9 abv 1966 (1 BT75)</t>
  </si>
  <si>
    <t>https://www.sothebys.com/en/buy/auction/2022/the-timeless-whisky-collection-2/springbank-local-barley-31-year-old-54-9-abv-1966</t>
  </si>
  <si>
    <t>Springbank Local Barley 32 Year Old 54.2 abv 1966 (1 BT70)</t>
  </si>
  <si>
    <t>https://www.sothebys.com/en/buy/auction/2022/the-timeless-whisky-collection-2/springbank-local-barley-32-year-old-54-2-abv-1966</t>
  </si>
  <si>
    <t>Springbank Ian MacLeod Chieftain's 40 Year Old 54.0 abv 1968 (1 BT70)</t>
  </si>
  <si>
    <t>https://www.sothebys.com/en/buy/auction/2022/the-timeless-whisky-collection-2/springbank-ian-macleod-chieftains-40-year-old-54-0</t>
  </si>
  <si>
    <t>https://www.sothebys.com/en/buy/auction/2022/the-timeless-whisky-collection-2/springbank-ian-macleod-chieftains-40-year-old-54-0-2</t>
  </si>
  <si>
    <t>Springbank Ian MacLeod Chieftain's 37 Year Old 41.0 abv 1969 (1 BT70)</t>
  </si>
  <si>
    <t>https://www.sothebys.com/en/buy/auction/2022/the-timeless-whisky-collection-2/springbank-ian-macleod-chieftains-37-year-old-41-0</t>
  </si>
  <si>
    <t>Springbank Signatory Vintage Cask Strength Rare Reserve 34 Year Old 54.4 abv 1969 (1 BT75)</t>
  </si>
  <si>
    <t>https://www.sothebys.com/en/buy/auction/2022/the-timeless-whisky-collection-2/springbank-signatory-vintage-cask-strength-rare</t>
  </si>
  <si>
    <t>Springbank Hunter Laing Old &amp; Rare Platinum 22 Year Old 53.9 abv 1993 (1 BT70)</t>
  </si>
  <si>
    <t>https://www.sothebys.com/en/buy/auction/2022/the-timeless-whisky-collection-2/springbank-hunter-laing-old-rare-platinum-22-year</t>
  </si>
  <si>
    <t>https://www.sothebys.com/en/buy/auction/2022/the-timeless-whisky-collection-2/springbank-hunter-laing-old-rare-platinum-22-year-2</t>
  </si>
  <si>
    <t>https://www.sothebys.com/en/buy/auction/2022/the-timeless-whisky-collection-2/springbank-hunter-laing-old-rare-platinum-22-year-3</t>
  </si>
  <si>
    <t>Springbank Douglas Laing Old Particular 21 Year Old 51.4 abv 1993 (1 BT70)</t>
  </si>
  <si>
    <t>https://www.sothebys.com/en/buy/auction/2022/the-timeless-whisky-collection-2/springbank-douglas-laing-old-particular-21-year</t>
  </si>
  <si>
    <t>https://www.sothebys.com/en/buy/auction/2022/the-timeless-whisky-collection-2/springbank-douglas-laing-old-particular-21-year-2</t>
  </si>
  <si>
    <t>Springbank Duncan Taylor Single Cask 20 Year Old 54.4 abv 1993 (1 BT70)</t>
  </si>
  <si>
    <t>https://www.sothebys.com/en/buy/auction/2022/the-timeless-whisky-collection-2/springbank-duncan-taylor-single-cask-20-year-old</t>
  </si>
  <si>
    <t>https://www.sothebys.com/en/buy/auction/2022/the-timeless-whisky-collection-2/springbank-duncan-taylor-single-cask-20-year-old-2</t>
  </si>
  <si>
    <t>https://www.sothebys.com/en/buy/auction/2022/the-timeless-whisky-collection-2/springbank-duncan-taylor-single-cask-20-year-old-3</t>
  </si>
  <si>
    <t>https://www.sothebys.com/en/buy/auction/2022/the-timeless-whisky-collection-2/springbank-duncan-taylor-single-cask-20-year-old-4</t>
  </si>
  <si>
    <t>https://www.sothebys.com/en/buy/auction/2022/the-timeless-whisky-collection-2/springbank-duncan-taylor-single-cask-20-year-old-5</t>
  </si>
  <si>
    <t>https://www.sothebys.com/en/buy/auction/2022/the-timeless-whisky-collection-2/springbank-duncan-taylor-single-cask-20-year-old-6</t>
  </si>
  <si>
    <t>Springbank Duncan Taylor Dimensions 19 Year Old 55.8 abv 1993 (3 BT70)</t>
  </si>
  <si>
    <t>https://www.sothebys.com/en/buy/auction/2022/the-timeless-whisky-collection-2/springbank-duncan-taylor-dimensions-19-year-old-55</t>
  </si>
  <si>
    <t>Springbank Duncan Taylor Dimensions 19 Year Old 55.8 abv 1993 (1 BT70)</t>
  </si>
  <si>
    <t>https://www.sothebys.com/en/buy/auction/2022/the-timeless-whisky-collection-2/springbank-duncan-taylor-dimensions-19-year-old-55-2</t>
  </si>
  <si>
    <t>https://www.sothebys.com/en/buy/auction/2022/the-timeless-whisky-collection-2/springbank-duncan-taylor-dimensions-19-year-old-55-3</t>
  </si>
  <si>
    <t>https://www.sothebys.com/en/buy/auction/2022/the-timeless-whisky-collection-2/springbank-duncan-taylor-dimensions-19-year-old-55-4</t>
  </si>
  <si>
    <t>Springbank Douglas Laing XOP The Black Series 49.1 abv 1994 (1 BT70)</t>
  </si>
  <si>
    <t>https://www.sothebys.com/en/buy/auction/2022/the-timeless-whisky-collection-2/springbank-douglas-laing-xop-the-black-series-49-1</t>
  </si>
  <si>
    <t>Springbank Douglas Laing XOP 21 Year Old 51.3 abv 1995 (1 BT70)</t>
  </si>
  <si>
    <t>https://www.sothebys.com/en/buy/auction/2022/the-timeless-whisky-collection-2/springbank-douglas-laing-xop-21-year-old-51-3-abv</t>
  </si>
  <si>
    <t>https://www.sothebys.com/en/buy/auction/2022/the-timeless-whisky-collection-2/springbank-douglas-laing-xop-21-year-old-51-3-abv-2</t>
  </si>
  <si>
    <t>Springbank Hunter Laing Old &amp; Rare 21 Year Old 51.8 abv 1995 (1 LI15)</t>
  </si>
  <si>
    <t>https://www.sothebys.com/en/buy/auction/2022/the-timeless-whisky-collection-2/springbank-hunter-laing-old-rare-21-year-old-51-8</t>
  </si>
  <si>
    <t>https://www.sothebys.com/en/buy/auction/2022/the-timeless-whisky-collection-2/springbank-hunter-laing-old-rare-21-year-old-51-8-2</t>
  </si>
  <si>
    <t>https://www.sothebys.com/en/buy/auction/2022/the-timeless-whisky-collection-2/springbank-hunter-laing-old-rare-21-year-old-51-8-3</t>
  </si>
  <si>
    <t>https://www.sothebys.com/en/buy/auction/2022/the-timeless-whisky-collection-2/springbank-hunter-laing-old-rare-21-year-old-51-8-4</t>
  </si>
  <si>
    <t>https://www.sothebys.com/en/buy/auction/2022/the-timeless-whisky-collection-2/springbank-hunter-laing-old-rare-21-year-old-51-8-5</t>
  </si>
  <si>
    <t>https://www.sothebys.com/en/buy/auction/2022/the-timeless-whisky-collection-2/springbank-hunter-laing-old-rare-21-year-old-51-8-6</t>
  </si>
  <si>
    <t>https://www.sothebys.com/en/buy/auction/2022/the-timeless-whisky-collection-2/springbank-hunter-laing-old-rare-21-year-old-51-8-7</t>
  </si>
  <si>
    <t>https://www.sothebys.com/en/buy/auction/2022/the-timeless-whisky-collection-2/springbank-hunter-laing-old-rare-21-year-old-51-8-8</t>
  </si>
  <si>
    <t>https://www.sothebys.com/en/buy/auction/2022/the-timeless-whisky-collection-2/springbank-hunter-laing-old-rare-21-year-old-51-8-9</t>
  </si>
  <si>
    <t>https://www.sothebys.com/en/buy/auction/2022/the-timeless-whisky-collection-2/springbank-hunter-laing-old-rare-21-year-old-51-8-10</t>
  </si>
  <si>
    <t>https://www.sothebys.com/en/buy/auction/2022/the-timeless-whisky-collection-2/springbank-hunter-laing-old-rare-21-year-old-51-8-11</t>
  </si>
  <si>
    <t>https://www.sothebys.com/en/buy/auction/2022/the-timeless-whisky-collection-2/springbank-hunter-laing-old-rare-21-year-old-51-8-12</t>
  </si>
  <si>
    <t>Springbank The First Editions Author's Series 18 Year Old 56.5 abv 1997 (1 BT70)</t>
  </si>
  <si>
    <t>https://www.sothebys.com/en/buy/auction/2022/the-timeless-whisky-collection-2/springbank-the-first-editions-authors-series-18</t>
  </si>
  <si>
    <t>Springbank The First Editions Author's Series 20 Year Old 57.5 abv 1996 (1 BT70)</t>
  </si>
  <si>
    <t>https://www.sothebys.com/en/buy/auction/2022/the-timeless-whisky-collection-2/springbank-the-first-editions-authors-series-20</t>
  </si>
  <si>
    <t>Springbank Cadenhead's 18 Year Old 57.5 abv 1973 (1 BT70)</t>
  </si>
  <si>
    <t>https://www.sothebys.com/en/buy/auction/2022/the-timeless-whisky-collection-2/springbank-cadenheads-18-year-old-57-5-abv-1973-1</t>
  </si>
  <si>
    <t>The Last Drop Blended Scotch Whisky 52.0 abv 1960 (1 BT70)</t>
  </si>
  <si>
    <t>https://www.sothebys.com/en/buy/auction/2022/the-timeless-whisky-collection-2/the-last-drop-blended-scotch-whisky-52-0-abv-1960</t>
  </si>
  <si>
    <t>Johnnie Walker Blue Label 200th Anniversary Cask Strength 60.5 abv NV (1 BT75)</t>
  </si>
  <si>
    <t>https://www.sothebys.com/en/buy/auction/2022/the-timeless-whisky-collection-2/johnnie-walker-blue-label-200th-anniversary-cask</t>
  </si>
  <si>
    <t>Karuizawa Vintage Cask #6568 56.4 abv 1980 (1 BT70)</t>
  </si>
  <si>
    <t>https://www.sothebys.com/en/buy/auction/2022/the-timeless-whisky-collection-2/karuizawa-vintage-cask-6568-56-4-abv-1980-1-bt70</t>
  </si>
  <si>
    <t>https://www.sothebys.com/en/buy/auction/2022/the-timeless-whisky-collection-2/karuizawa-vintage-cask-6568-56-4-abv-1980-1-bt70-2</t>
  </si>
  <si>
    <t>Karuizawa Budo Collection 51.0 abv 1981 (3 BT70)</t>
  </si>
  <si>
    <t>https://www.sothebys.com/en/buy/auction/2022/the-timeless-whisky-collection-2/karuizawa-budo-collection-51-0-abv-1981-3-bt70</t>
  </si>
  <si>
    <t>Karuizawa Single Cask #2541 58.9 abv 1985 (1 BT70)</t>
  </si>
  <si>
    <t>https://www.sothebys.com/en/buy/auction/2022/the-timeless-whisky-collection-2/karuizawa-single-cask-2541-58-9-abv-1985-1-bt70</t>
  </si>
  <si>
    <t>Karuizawa Koinobori Collection 1999-2000 60.9 abv NV (3 BT70)</t>
  </si>
  <si>
    <t>https://www.sothebys.com/en/buy/auction/2022/the-timeless-whisky-collection-2/karuizawa-koinobori-collection-1999-2000-60-9-abv</t>
  </si>
  <si>
    <t>Hanyu The Wave Cask #9305 53.0 abv 1990 (1 BT70)</t>
  </si>
  <si>
    <t>https://www.sothebys.com/en/buy/auction/2022/the-timeless-whisky-collection-2/hanyu-the-wave-cask-9305-53-0-abv-1990-1-bt70</t>
  </si>
  <si>
    <t>Yamazaki Sherry Cask 2016 Edition 48.0 abv 2016 (1 BT70)</t>
  </si>
  <si>
    <t>https://www.sothebys.com/en/buy/auction/2022/the-timeless-whisky-collection-2/yamazaki-sherry-cask-2016-edition-48-0-abv-2016-1</t>
  </si>
  <si>
    <t>The Yamazaki 18 Year Old Limited Edition 43.0 abv NV (1 BT70)</t>
  </si>
  <si>
    <t>https://www.sothebys.com/en/buy/auction/2022/the-timeless-whisky-collection-2/the-yamazaki-18-year-old-limited-edition-43-0-abv</t>
  </si>
  <si>
    <t>https://www.sothebys.com/en/buy/auction/2022/the-timeless-whisky-collection-2/the-yamazaki-18-year-old-limited-edition-43-0-abv-2</t>
  </si>
  <si>
    <t>https://www.sothebys.com/en/buy/auction/2022/the-timeless-whisky-collection-2/the-yamazaki-18-year-old-limited-edition-43-0-abv-3</t>
  </si>
  <si>
    <t>The Yamazaki 18 Year Old 43.0 abv NV (6 BT70)</t>
  </si>
  <si>
    <t>https://www.sothebys.com/en/buy/auction/2022/the-timeless-whisky-collection-2/the-yamazaki-18-year-old-43-0-abv-nv-6-bt70</t>
  </si>
  <si>
    <t>The Yamazaki 18 Year Old Bill Amberg Limited Edition 43.0 abv NV (1 BT70)</t>
  </si>
  <si>
    <t>https://www.sothebys.com/en/buy/auction/2022/the-timeless-whisky-collection-2/the-yamazaki-18-year-old-bill-amberg-limited</t>
  </si>
  <si>
    <t>The Yamazaki 18 Year Old Mizunara Cask 2017 Edition 48.0 abv NV (1 BT70)</t>
  </si>
  <si>
    <t>https://www.sothebys.com/en/buy/auction/2022/the-timeless-whisky-collection-2/the-yamazaki-18-year-old-mizunara-cask-2017</t>
  </si>
  <si>
    <t>The Yamazaki 25 Year Old 43.0 abv NV (1 BT70)</t>
  </si>
  <si>
    <t>https://www.sothebys.com/en/buy/auction/2022/the-timeless-whisky-collection-2/the-yamazaki-25-year-old-43-0-abv-nv-1-bt70</t>
  </si>
  <si>
    <t>Remy Martin Louis XIII Black Pearl 40.0 abv NV (1 BT75)</t>
  </si>
  <si>
    <t>https://www.sothebys.com/en/buy/auction/2022/the-timeless-whisky-collection-2/remy-martin-louis-xiii-black-pearl-40-0-abv-nv-1</t>
  </si>
  <si>
    <t>https://www.sothebys.com/en/buy/auction/2022/the-timeless-whisky-collection-2/remy-martin-louis-xiii-black-pearl-40-0-abv-nv-1-2</t>
  </si>
  <si>
    <t>Remy Martin Louis XIII Cognac 40.0 abv NV (1 BT70)</t>
  </si>
  <si>
    <t>https://www.sothebys.com/en/buy/auction/2022/the-timeless-whisky-collection-2/remy-martin-louis-xiii-cognac-40-0-abv-nv-1-bt70</t>
  </si>
  <si>
    <t>Remy Martin Louis XIII Millennium 40.0 abv NV (1 BT70)</t>
  </si>
  <si>
    <t>https://www.sothebys.com/en/buy/auction/2022/the-timeless-whisky-collection-2/remy-martin-louis-xiii-millennium-40-0-abv-nv-1</t>
  </si>
  <si>
    <t>A.H. Hirsch Reserve 16 Year Old 91.6 proof 1974 (1 BT75)</t>
  </si>
  <si>
    <t>https://www.sothebys.com/en/buy/auction/2022/the-timeless-whisky-collection-2/a-h-hirsch-reserve-16-year-old-91-6-proof-1974-1</t>
  </si>
  <si>
    <t>https://www.sothebys.com/en/buy/auction/2022/the-timeless-whisky-collection-2/a-h-hirsch-reserve-16-year-old-91-6-proof-1974-1-2</t>
  </si>
  <si>
    <t>https://www.sothebys.com/en/buy/auction/2022/the-timeless-whisky-collection-2/a-h-hirsch-reserve-16-year-old-91-6-proof-1974-1-3</t>
  </si>
  <si>
    <t>https://www.sothebys.com/en/buy/auction/2022/the-timeless-whisky-collection-2/a-h-hirsch-reserve-16-year-old-91-6-proof-1974-1-4</t>
  </si>
  <si>
    <t>Jim Beam Distillers Masterpiece 20 Year Old 49.0 abv NV (1 BT75)</t>
  </si>
  <si>
    <t>https://www.sothebys.com/en/buy/auction/2022/the-timeless-whisky-collection-2/jim-beam-distillers-masterpiece-20-year-old-49-0</t>
  </si>
  <si>
    <t>Old Rip Van Winkle 10 Year Old 107 proof NV (1 BT75)</t>
  </si>
  <si>
    <t>https://www.sothebys.com/en/buy/auction/2022/the-timeless-whisky-collection-2/old-rip-van-winkle-10-year-old-107-proof-nv-1-bt75</t>
  </si>
  <si>
    <t>https://www.sothebys.com/en/buy/auction/2022/the-timeless-whisky-collection-2/old-rip-van-winkle-10-year-old-107-proof-nv-1-bt75-2</t>
  </si>
  <si>
    <t>Van Winkle 13 Year Old Family Reserve Rye 95.6 proof NV (1 BT75)</t>
  </si>
  <si>
    <t>https://www.sothebys.com/en/buy/auction/2022/the-timeless-whisky-collection-2/van-winkle-13-year-old-family-reserve-rye-95-6</t>
  </si>
  <si>
    <t>Pappy Van Winkle's 15 Year Old Family Reserve 107 proof NV (1 BT75)</t>
  </si>
  <si>
    <t>https://www.sothebys.com/en/buy/auction/2022/the-timeless-whisky-collection-2/pappy-van-winkles-15-year-old-family-reserve-107</t>
  </si>
  <si>
    <t>Pappy Van Winkle's 20 Year Old Family Reserve 90.4 proof NV (1 BT75)</t>
  </si>
  <si>
    <t>https://www.sothebys.com/en/buy/auction/2022/the-timeless-whisky-collection-2/pappy-van-winkles-20-year-old-family-reserve-90-4</t>
  </si>
  <si>
    <t>Parker's Heritage Collection 10th Edition 24 Year Old 100 proof 1990 (1 BT75)</t>
  </si>
  <si>
    <t>https://www.sothebys.com/en/buy/auction/2022/the-timeless-whisky-collection-2/parkers-heritage-collection-10th-edition-24-year</t>
  </si>
  <si>
    <t>https://www.sothebys.com/en/buy/auction/2022/the-timeless-whisky-collection-2/parkers-heritage-collection-10th-edition-24-year-2</t>
  </si>
  <si>
    <t>Rittenhouse Single Barrel Rye 25 Year Old 100 proof NV (1 BT75)</t>
  </si>
  <si>
    <t>https://www.sothebys.com/en/buy/auction/2022/the-timeless-whisky-collection-2/rittenhouse-single-barrel-rye-25-year-old-100</t>
  </si>
  <si>
    <t>https://www.sothebys.com/en/buy/auction/2022/the-timeless-whisky-collection-2/rittenhouse-single-barrel-rye-25-year-old-100-2</t>
  </si>
  <si>
    <t>Weller's Antique Reserve 10 Year Old 110 proof NV (1 45QT)</t>
  </si>
  <si>
    <t>https://www.sothebys.com/en/buy/auction/2022/the-timeless-whisky-collection-2/wellers-antique-reserve-10-year-old-110-proof-nv-1</t>
  </si>
  <si>
    <t>WhistlePig Rye 10 Year Old 100 proof NV (1 DM)</t>
  </si>
  <si>
    <t>https://www.sothebys.com/en/buy/auction/2022/the-timeless-whisky-collection-2/whistlepig-rye-10-year-old-100-proof-nv-1-bt300</t>
  </si>
  <si>
    <t>WhistlePig The Boss Hog 6th Edition "Samurai Scientist" 120.7 proof NV (1 BT75)</t>
  </si>
  <si>
    <t>https://www.sothebys.com/en/buy/auction/2022/the-timeless-whisky-collection-2/whistlepig-the-boss-hog-6th-edition-samurai</t>
  </si>
  <si>
    <t>WhistlePig The Boss Hog 13 Year Old 5th Edition "The Spirit Of Mauve" 117.5 Proof NV (1 BT75)</t>
  </si>
  <si>
    <t>https://www.sothebys.com/en/buy/auction/2022/the-timeless-whisky-collection-2/whistlepig-the-boss-hog-13-year-old-5th-edition</t>
  </si>
  <si>
    <t>https://www.sothebys.com/en/buy/auction/2022/the-timeless-whisky-collection-2/whistlepig-the-boss-hog-13-year-old-5th-edition-2</t>
  </si>
  <si>
    <t>https://www.sothebys.com/en/buy/auction/2022/the-timeless-whisky-collection-2/whistlepig-the-boss-hog-13-year-old-5th-edition-3</t>
  </si>
  <si>
    <t>WhistlePig The Boss Hog 14 Year Old 4th Edition "The Black Prince" 119.2 proof NV (1 BT75)</t>
  </si>
  <si>
    <t>https://www.sothebys.com/en/buy/auction/2022/the-timeless-whisky-collection-2/whistlepig-the-boss-hog-14-year-old-4th-edition</t>
  </si>
  <si>
    <t>https://www.sothebys.com/en/buy/auction/2022/the-timeless-whisky-collection-2/whistlepig-the-boss-hog-14-year-old-4th-edition-2</t>
  </si>
  <si>
    <t>https://www.sothebys.com/en/buy/auction/2022/the-timeless-whisky-collection-2/whistlepig-the-boss-hog-14-year-old-4th-edition-3</t>
  </si>
  <si>
    <t>WhistlePig The Boss Hog 14 Year Old 4th Edition "The Black Prince" 119.2 proof NV (3 BT75)</t>
  </si>
  <si>
    <t>https://www.sothebys.com/en/buy/auction/2022/the-timeless-whisky-collection-2/whistlepig-the-boss-hog-14-year-old-4th-edition-4</t>
  </si>
  <si>
    <t>Mixed Lots</t>
  </si>
  <si>
    <t>Description</t>
  </si>
  <si>
    <t>Low</t>
  </si>
  <si>
    <t>High</t>
  </si>
  <si>
    <t>Condition/Ullage</t>
  </si>
  <si>
    <t>Spirits</t>
  </si>
  <si>
    <t>Case Type</t>
  </si>
  <si>
    <t>Vintage</t>
  </si>
  <si>
    <t>QTY</t>
  </si>
  <si>
    <t>Format</t>
  </si>
  <si>
    <t>Spirits Category</t>
  </si>
  <si>
    <t>Region</t>
  </si>
  <si>
    <t>A case of 6 bottles, level: bottom neck, oc</t>
  </si>
  <si>
    <t>The Macallan 17 Year Old Fine Oak 43.0 abv</t>
  </si>
  <si>
    <t>oc</t>
  </si>
  <si>
    <t>NV</t>
  </si>
  <si>
    <t>BT75</t>
  </si>
  <si>
    <t>Whisky</t>
  </si>
  <si>
    <t>SCOTLAND</t>
  </si>
  <si>
    <t>Six bottles, distilled in 1996, US imports, ullages: very top shoulder, holograms on capsules, oc</t>
  </si>
  <si>
    <t>The Macallan 18 Year Old 43.0 abv</t>
  </si>
  <si>
    <t>1996</t>
  </si>
  <si>
    <t>Distilled in 1996, US import, ullage: very top shoulder, hologram on capsule, oc</t>
  </si>
  <si>
    <t>labels slightly unpeeling at corners, level: into neck, some creases around the capsule but seal remains in tact (close up photos via digital jewellery loops are available), owc</t>
  </si>
  <si>
    <t>The Macallan Gran Reserva 40.0 abv</t>
  </si>
  <si>
    <t>owc</t>
  </si>
  <si>
    <t>1982</t>
  </si>
  <si>
    <t>paper insert packed within original wooden case, level: into neck, owc</t>
  </si>
  <si>
    <t>The Macallan Gran Reserva 18 Year Old 40.0 abv</t>
  </si>
  <si>
    <t>1980</t>
  </si>
  <si>
    <t>Distilled 1957, bottled 1983, level: top shoulder, capsule slightly loose but screw cap secure enderneath, paper insert packed within original wooden case, owc</t>
  </si>
  <si>
    <t>The Macallan 25 Year Old Anniversary Malt 43.0 abv</t>
  </si>
  <si>
    <t>1957</t>
  </si>
  <si>
    <t>Some scuffs to labels, level: bottom neck, owc</t>
  </si>
  <si>
    <t>The Macallan 30 Year Old Sherry Oak Blue Box 43.0 abv</t>
  </si>
  <si>
    <t>Distilled in 1938, originally bottled in 1969, re-bottled by hand in 2002, unique ref no. wa9uca, signed M.Bennett, dated 16.8.16, good level, owc</t>
  </si>
  <si>
    <t>The Macallan Fine &amp; Rare 31 Year Old 43.0 abv</t>
  </si>
  <si>
    <t>1938</t>
  </si>
  <si>
    <t>2017 release, bottle no. 461 of 465, US import, level: into neck, packed in original wooden case, original cardboard outer and yellow shipping container, owc</t>
  </si>
  <si>
    <t>The Macallan 40 Year Old 2017 Release 44.0 abv</t>
  </si>
  <si>
    <t>Distilled in 1949, bottled in 1999, copper collar, with crystal stopper and key, original packing case contains leaflets and documentation relating to the bottle, copper plaque within original wooden presentation case detached, some oxidation to copper top of stopper, opc</t>
  </si>
  <si>
    <t>The Macallan Millennium Decanter 50 Year Old 43.0 abv</t>
  </si>
  <si>
    <t>opc</t>
  </si>
  <si>
    <t>1949</t>
  </si>
  <si>
    <t>X</t>
  </si>
  <si>
    <t>In excellent condition., opc</t>
  </si>
  <si>
    <t>Bespoke tray for The Macallan 6 Pillars In Lalique</t>
  </si>
  <si>
    <t>PC</t>
  </si>
  <si>
    <t>Bespoke tray for The Macallan 6 Pillars In Lalique NV (1 PC)</t>
  </si>
  <si>
    <t>Bottle no. 262 of 400, opc</t>
  </si>
  <si>
    <t>The Macallan 62 Year Old in Lalique, Six Pillars, Fifth Edition 53.1 abv</t>
  </si>
  <si>
    <t>The Macallan 62 Year Old in Lalique, Six Pillars, Fifth Edition 53.1 abv NV (1 BT75)</t>
  </si>
  <si>
    <t>Bottle no. 202 of 400, opc</t>
  </si>
  <si>
    <t>The Macallan 57 Year Old in Lalique, Six Pillars, Third Edition 48.5 abv</t>
  </si>
  <si>
    <t>The Macallan 57 Year Old in Lalique, Six Pillars, Third Edition 48.5 abv NV (1 BT75)</t>
  </si>
  <si>
    <t>Bottle no. 330 of 400, opc</t>
  </si>
  <si>
    <t>The Macallan 60 Year Old in Lalique, Six Pillars, Fourth Edition, 53.2 abv</t>
  </si>
  <si>
    <t>The Macallan 60 Year Old in Lalique, Six Pillars, Fourth Edition, 53.2 abv NV (1 BT75)</t>
  </si>
  <si>
    <t>Bottle no. 273 of 420, opc</t>
  </si>
  <si>
    <t>The Macallan 55 Year Old in Lalique, Six Pillars, Second Edition 40.1 abv</t>
  </si>
  <si>
    <t>The Macallan 55 Year Old in Lalique, Six Pillars, Second Edition 40.1 abv NV (1 BT75)</t>
  </si>
  <si>
    <t>Bottle no. 130 of 450, opc</t>
  </si>
  <si>
    <t>The Macallan 65 Year Old in Lalique, Six Pillars, Sixth Edition 46.3 abv</t>
  </si>
  <si>
    <t>The Macallan 65 Year Old in Lalique, Six Pillars, Sixth Edition 46.3 abv NV (1 BT75)</t>
  </si>
  <si>
    <t>Bottle no. 246 of 470, opc</t>
  </si>
  <si>
    <t>The Macallan 50 Year Old in Lalique, Six Pillars, First Edition 46.0 abv</t>
  </si>
  <si>
    <t>The Macallan 50 Year Old in Lalique, Six Pillars, First Edition 46.0 abv NV (1 BT75)</t>
  </si>
  <si>
    <t>Distilled in the 1940s and bottled in 2018 in custom Lalique crystal decanter and stopper, this 72 Year Old Lalique Crystal decanter's shape resembles the design of the new Macallan Distillery built in 2018, bottle no. 506 of 600, presented in a custom wooden presentation case designed by Burgess Studio and handcrafted by NEJ Stevenson, Royal cabinetmakers to Her Majesty the Queen, opc</t>
  </si>
  <si>
    <t>The Macallan 72 Year Old in Lalique, Genesis Decanter 42.0 abv</t>
  </si>
  <si>
    <t>In original shipping carton, opc</t>
  </si>
  <si>
    <t>The Macallan No. 6 In Lalique Decanter 43.0 abv</t>
  </si>
  <si>
    <t>BT70</t>
  </si>
  <si>
    <t>Distilled 1938, bottled 2004, neck label unpeeling slightly, good level, owc</t>
  </si>
  <si>
    <t>Macallan Gordon &amp; MacPhail Speymalt 41.4 abv</t>
  </si>
  <si>
    <t>Distilled 1972, bottled 2007, good level, nop</t>
  </si>
  <si>
    <t>Macallan Gordon &amp; MacPhail Speymalt 35 Year Old 40.0 abv</t>
  </si>
  <si>
    <t>nop</t>
  </si>
  <si>
    <t>1972</t>
  </si>
  <si>
    <t>Distilled 1972, bottled 2007, level: into neck, nop</t>
  </si>
  <si>
    <t>Distilled 1972, bottled 2007, level: bottom neck, nop</t>
  </si>
  <si>
    <t>Distilled 1973, bottled 2005, level: bottom neck, original carton very slightly worn, oc</t>
  </si>
  <si>
    <t>Macallan Gordon &amp; MacPhail Speymalt 31 Year Old 40.0 abv</t>
  </si>
  <si>
    <t>1973</t>
  </si>
  <si>
    <t>Distilled 1973, bottled 2004, good level, original carton very slightly worn, oc</t>
  </si>
  <si>
    <t>Macallan Gordon &amp; MacPhail Speymalt 30 Year Old 40.0 abv</t>
  </si>
  <si>
    <t>Distilled 1973, bottled 2004, level: into neck, original carton very slightly worn, oc</t>
  </si>
  <si>
    <t>One of 528 bottles, Italian strip label over capsule, level: bottom neck, ot</t>
  </si>
  <si>
    <t>Macallan Cadenhead's Duthies 22 Year Old 46.0 abv</t>
  </si>
  <si>
    <t>ot</t>
  </si>
  <si>
    <t>1 BT70, 1 BT5 Distilled in 1967, bottled in October 2007, cask no. 7683, bottle no. 98 of 133, level: into neck, includes a 5cl miniature of the same whisky (ullage: very top shoulder) and DT branded shot glass within slightly worn original presentation case, opc</t>
  </si>
  <si>
    <t>Macallan Duncan Taylor Single Cask 47.5 abv</t>
  </si>
  <si>
    <t>1967</t>
  </si>
  <si>
    <t>Distilled in June 1969, bottled in March 2007, cask no. 6845, bottle no. 06 of 183, US import, level: bottom neck, oc</t>
  </si>
  <si>
    <t>Macallan Duncan Taylor Rare Auld 37 Year Old 40.9 abv</t>
  </si>
  <si>
    <t>1969</t>
  </si>
  <si>
    <t>Distilled in May 1977, bottled in June 2017, cask no. DL11835, cask type: refill hogshead, bottle no. 152 of 240, level: bottom neck, certificate within original wooden presentation case, owc</t>
  </si>
  <si>
    <t>Macallan Douglas Laing XOP 40 Year Old 45.2 abv</t>
  </si>
  <si>
    <t>1977</t>
  </si>
  <si>
    <t>Distilled in May 1977, bottled in June 2017, cask no. DL11835, cask type: refill hogshead, bottle no. 153 of 240, level: bottom neck, certificate within original wooden presentation case, owc</t>
  </si>
  <si>
    <t>Distilled in May 1989, bottled in October 2019, cask no. DL 13636, cask type: refill hogshead, bottle on. 098 of 230, level: bottom neck, opc</t>
  </si>
  <si>
    <t>Macallan Douglas Laing XOP The Black Series 46.0 abv</t>
  </si>
  <si>
    <t>1989</t>
  </si>
  <si>
    <t>Distilled in May 1989, bottled in October 2019, cask no. DL 13636, cask type: refill hogshead, bottle on. 099 of 230, level: bottom neck, opc</t>
  </si>
  <si>
    <t>An original shipping carton of 3 bottles, cask no. 13661, distilled November 1993, bottle nos 190, 191 and 192 of 244, bottled May 2020 levels: bottom neck, opc</t>
  </si>
  <si>
    <t>Macallan Douglas Laing XOP The Black Series 56.4 abv</t>
  </si>
  <si>
    <t>1993</t>
  </si>
  <si>
    <t>Ceramic decanter, one of 311 bottles, fill level not visible, price sticker adhered to front of original wooden case, owc</t>
  </si>
  <si>
    <t>Macallan Douglas Laing Premier Barrel 28 Year Old 46.0 abv</t>
  </si>
  <si>
    <t>Distilled in June 1993, bottled in December 2014, cask no. HL11021, cask type: Bourbon, bottle no. 126 of 223, US import, ullage: very top shoulder, in original leather presentation case, opc</t>
  </si>
  <si>
    <t>Macallan The First Editions Author's Series 21 Year Old 55.2 abv</t>
  </si>
  <si>
    <t>Distilled in 1938, ullage: very top shoulder, front label soiled and stained, capsule slightly worn, nop</t>
  </si>
  <si>
    <t>MacPhail's Gordon &amp; MacPhail Book of Kells 45 Year Old 40.0 abv</t>
  </si>
  <si>
    <t>Chapter three of The Balvenie DCS Compendium, distilled on 7th June 1973, bottled on 2nd June 2017, cask no. 8556, one of 147 bottles, level: into neck, within original wooden presentation case and leather carry case, opc</t>
  </si>
  <si>
    <t>The Balvenie 43 Year Old 46.6 abv</t>
  </si>
  <si>
    <t>Good level, owc</t>
  </si>
  <si>
    <t>Benromach 35 Year Old 43.0 abv</t>
  </si>
  <si>
    <t>Distilled on 10th June 1969, bottled on 12 June 2019, cask no. 1656, cask type: refill Sherry hogshead, one of 176 bottles, in wooden presentation case and original shipping carton, owc</t>
  </si>
  <si>
    <t>Dallas Dhu Gordon &amp; MacPhail Private Collection 43.1 abv</t>
  </si>
  <si>
    <t>Distilled on 11th June 1948, bottled on 19th October 2018, cask no. 2154, cask type: first fill Sherry butt, one of 210 bottles, in wooden presentation case and original shipping carton, opc</t>
  </si>
  <si>
    <t>Glen Grant Gordon &amp; MacPhail Private Collection 70 Year Old 48.6 abv</t>
  </si>
  <si>
    <t>1948</t>
  </si>
  <si>
    <t>"A set of six bottles distilled at Glen Grant Distillery between 1950 and 1955 and bottled by Gordon &amp; MacPhail:
Glen Grant Gordon &amp; MacPhail 57 Year Old 40.0 abv 1950 - Two casks, cask no. 853, hogshead, distilled on 25th February 1950, and cask no. 2734, Sherry butt, distilled on 12th October 1950, bottled on 20th December 2007, one of 668 bottles, good level
Glen Grant Gordon &amp; MacPhail 61 Year Old 40.0 abv 1951 - Two casks, cask no. 2760, refill Sherry butt, distilled on 1st September 1951 and cask no. 3202, first fill Sherry butt, distilled on 11th November October 1951, bottled on 4th February 2013, one of 358 bottles, good level
Glen Grant Gordon &amp; MacPhail 59 Year Old 40.0 abv 1952 - Four casks, cask no. 378, first fill Sherry butt, distilled on 26th January 1952, cask no. 1133, first fill Sherry hogshead, distilled on 15th March 1952, cask no. 1471, first fill remade American hogshead, distilled on 5th April 1952 and cask no. 3245, refill Sherry hogshead, distilled on 18th October 1952, bottled on 25th September 2012, one of 665 bottles, good level
Glen Grant Gordon &amp; MacPhail 60 Year Old 40.0 abv 1953 - Three casks, cask no. 598, refill Sherry butt, distilled on 31st January 1953, cask no. 599, refill Sherry butt, distilled on 31st January 1953 and cask no. 1105, refill Sherry hogshead, distilled on 28th February 1953, bottled on 5th June 2013, one of 517 bottles, good level
Glen Grant Gordon &amp; MacPhail 59 Year Old 40.0 abv 1954 - Cask no. 1822, first fill Sherry butt, distilled on 24th April 1954, bottled on 3rd February 2014, one of 610 bottles, good level
Glen Grant Gordon &amp; MacPhail 57 Year Old 40.0 abv 1955 - Cask no. 833, first fill Sherry butt, distilled on 17th February 1955, bottled on 25th September 2012, one of 484 bottles, good level
Slightly worn and scuffed original wooden case contains certificate of authenticity signed by Neil Urquhart", opc</t>
  </si>
  <si>
    <t>Glen Grant Gordon &amp; MacPhail Collection 1950-1955</t>
  </si>
  <si>
    <t>Distilled on 28th October 1963, bottled on 25th November 2013, cask no. 5171, cask type: Sherry butt, bottle no. 41 of 150, includes certificate and glass stopper within original wooden presentation case, opc</t>
  </si>
  <si>
    <t>Glen Grant 50 Year Old 54.4 abv</t>
  </si>
  <si>
    <t>1963</t>
  </si>
  <si>
    <t>Distilled in 1970, cask no. 3497, glass stopper within orignal wooden presentation case and leather carry case, opc</t>
  </si>
  <si>
    <t>Glen Grant Duncan Taylor Tantalus 43 Year Old 48.0 abv</t>
  </si>
  <si>
    <t>1970</t>
  </si>
  <si>
    <t>Distilled in 1972, cask no. 3889, glass stopper within orignal wooden presentation case and leather carry case, opc</t>
  </si>
  <si>
    <t>Glen Grant Duncan Taylor Tantalus 41 Year Old 52.0 abv</t>
  </si>
  <si>
    <t>Release no. 6, bottle no. 202, ullage: very top shoulder, key and distillery booklet within original presentation case, inside of case worn and slightly damaged, opc</t>
  </si>
  <si>
    <t>Glenfiddich 40 Year Old 44.3 abv</t>
  </si>
  <si>
    <t>Sample Code 2LBF801, distilled 1964, bottled 2004, bottle no. 687 of 1824, good level, packed in original cardboard outer, opc</t>
  </si>
  <si>
    <t>The Glenlivet Cellar Collection 45.1 abv</t>
  </si>
  <si>
    <t>1964</t>
  </si>
  <si>
    <t>Dsitlled in 1969, bottled on 10/05/07, bottle no. 1241, ullage: very top soulder, in original wooden presentation case, owc</t>
  </si>
  <si>
    <t>The Glenlivet Cellar Collection 50.7 abv</t>
  </si>
  <si>
    <t>Distilled on 03.02.40 and bottled on 07.09.10, release no. 1, cask no. 339, bottle no. 12 of 175, original certificate within original wooden case, distillery book and care pack inc. white gloves within outer carton, opc</t>
  </si>
  <si>
    <t>Glenlivet Gordon &amp; MacPhail Generations 70 Year Old 45.9 abv</t>
  </si>
  <si>
    <t>1940</t>
  </si>
  <si>
    <t>BT20</t>
  </si>
  <si>
    <t>Cask no. 121, distilled on 14th January 1943, bottled on 11th of June 2013, bottle no. 19 of 42, packed in original presentation case containing hardback book detailing the origin of the cask and its selection, opc</t>
  </si>
  <si>
    <t>Glenlivet Gordon &amp; MacPhail Private Collection 70 Year Old 49.1 abv</t>
  </si>
  <si>
    <t>1943</t>
  </si>
  <si>
    <t>Distilled on 15th April 1954, bottled on 27th April 2018, cask no. 1412, cask type: refill Sherry butt, one of 222 bottles, in wooden presentation case and original shipping carton, owc</t>
  </si>
  <si>
    <t>Glenlivet Gordon &amp; MacPhail Private Collection 41.0 abv</t>
  </si>
  <si>
    <t>1954</t>
  </si>
  <si>
    <t>Cask no. 2002, distilled February 1970, bottled September 2009, bottle no. 56 of 110, level: into neck, original carton very slightly worn, oc</t>
  </si>
  <si>
    <t>Glenlivet Duncan Taylor Rare Auld 39 Year Old 54.3 abv</t>
  </si>
  <si>
    <t>Cask no. 1, cask type: hogsheads, 48 month Oloroso sherry finish, distilled on 27/03/1974, bottled on 02/12/2015, bottle no. 151 of 363, ullage: top shoulder, certificate within original wooden presentation case, opc</t>
  </si>
  <si>
    <t>Glenlivet Signatory Vintage Cask Strength 41 Year Old 46.8 abv</t>
  </si>
  <si>
    <t>1974</t>
  </si>
  <si>
    <t>1 BT70, 1 BT5 Distilled in 1968, bottled in 2018, cask no. 13504, release no. 12, bottle no. 067 of 168, includes 5cl miniature of the same whisky, The Last Drop booklet and cork stopper included within original presentation case, opc</t>
  </si>
  <si>
    <t>Glenrothes The Last Drop 51.3 abv</t>
  </si>
  <si>
    <t>1968</t>
  </si>
  <si>
    <t>1 BT70, 1 BT5 Distilled in 1968, bottled in 2018, cask no. 13508, release no. 12, bottle no. 067 of 168, includes 5cl miniature of the same whisky, The Last Drop booklet and cork stopper included within original presentation case, opc</t>
  </si>
  <si>
    <t>Glenrothes The Last Drop 50.2 abv</t>
  </si>
  <si>
    <t>Bottle no. 140 of 1400, distillery booklet within original case, ullage: top shoulder, front of original wooden case cracked, owc</t>
  </si>
  <si>
    <t>The Glenrothes John Ramsay 46.7 abv</t>
  </si>
  <si>
    <t>Bottle no. 161 of 1400, distillery booklet within original case, ullage: top shoulder, owc</t>
  </si>
  <si>
    <t>Bottle no. 144 of 1400, distillery booklet within original case, ullage: top shoulder, front of original wooden case cracked, owc</t>
  </si>
  <si>
    <t>Bottle no. 143 of 1400, distillery booklet within original case, ullage: top shoulder, owc</t>
  </si>
  <si>
    <t>Distilled 1988, bottled 7th January 2019, batch 19/002, one of only 200 bottles, level: very top shoulder, owc</t>
  </si>
  <si>
    <t>Glenrothes Gordon &amp; MacPhail Connoisseurs Choice 30 Year Old 58.5 abv</t>
  </si>
  <si>
    <t>1988</t>
  </si>
  <si>
    <t>"A set of six bottles distilled at Speyside distilleries between 1948 and 1972 and bottled by Gordon &amp; MacPhail:
Glenlivet Gordon &amp; MacPhail George &amp; JG Smith 62 Year Old 43.0 abv 1948 - Cask no. 545, first fill Sherry butt, distilled on 11th February 1948, bottled on 26th July 2010, one of 400 bottles, good level
Glen Grant Gordon &amp; MacPhail 64 Year Old 40.0 abv 1949 - Cask nos. 30, 2200, 3182, 3185, first fill Sherry casks, cask no. 2764, refill Sherry hogshead, bottled on 6th June 2014, one of 653 bottles, good level
Strathisla Gordon &amp; MacPhail 58 Year Old 43.0 abv 1953 - Cask no. 1614, first fill Sherry butt, distilled on 19th December 1953, bottled on 20th November 2012, one of 258 bottles, good level
Mortlach Gordon &amp; MacPhail 58 Year Old 43.0 abv 1954 - Cask no. 494, first fill Sherry butt, distilled on 17th January 1954, bottled on 20th November 2012, one of 347 bottles, good level
Longmorn Gordon &amp; MacPhail 47 Year Old 43.0 abv 1967 - Cask no. 4645, first fill Sherry butt, distilled on 31st October 1967, bottled on 21st September 2015, one of 533 bottles, good level
Linkwood Gordon &amp; MacPhail 40 Year Old 40 Year Old - Cask no. 14796, first fill Sherry hogshead, distilled on 17th November 1972, bottled on 3rd July 2013, one of 277 bottles, good level
Original wooden case contains certificate of authenticity signed by Neil Urquhart", opc</t>
  </si>
  <si>
    <t>Gordon &amp; MacPhail Speyside Collection 1948-1972</t>
  </si>
  <si>
    <t>Distilled in 1967, bottled in 1991, original carton worn and missing plastic window, level: into neck, oc</t>
  </si>
  <si>
    <t>Kinclaith Gordon &amp; MacPhail Connoisseurs Choice 40.0 abv</t>
  </si>
  <si>
    <t>Cask no. 301445, cask type: hogshead, distilled on 28/05/1969, bottled on 16/10/2009, bottle no. 122 of 217, ullage: top shoulder, certificate within original wooden presentation case, opc</t>
  </si>
  <si>
    <t>Kinclaith Signatory Vintage Cask Strength Collection 40 Year Old 47.3 abv</t>
  </si>
  <si>
    <t>Distilled on 31st May 1974, bottled on 1st January 2017, cask nos. 8440 + 8441, cask type: hogsheads, bottle nos. 73, ullage: high shoulder, certificates within original presentation cases, nop</t>
  </si>
  <si>
    <t>Linkwood Signatory Vintage Cask Strength Rare Reserve 42 Year Old 40.9 abv</t>
  </si>
  <si>
    <t>Two bottles, distilled on 31st May 1974, bottled on 1st January 2017, cask nos. 8440 + 8441, cask type: hogsheads, bottle nos. 74 and 75, ullages: high shoulder, certificates within original presentation cases, opc</t>
  </si>
  <si>
    <t>Cask no. 20, distilled 3rd January 1956, bottled 22nd June 2016, bottle no. 19 of 56, packed in original presentation case containing hardback book detailing the origin of the cask and its selection, opc</t>
  </si>
  <si>
    <t>Linkwood Gordon &amp; MacPhail Private Collection 60 Year Old 49.4 abv</t>
  </si>
  <si>
    <t>1956</t>
  </si>
  <si>
    <t>Distilled on February 2nd 1961, bottled on 2nd February 2018, cask no. 512, cask type: European Oak sherry hogshead, bottle no. 91 of 100, certificate and distillery booklet within original wooden presentation case, within original shipping packaging, opc</t>
  </si>
  <si>
    <t>Longmorn Gordon &amp; MacPhail Private Collection 40.8 abv</t>
  </si>
  <si>
    <t>1961</t>
  </si>
  <si>
    <t>Distilled on February 2nd 1961, bottled on 2nd February 2018, cask no. 508, cask type: European Oak sherry hogshead, bottle no. 91 of 100, certificate and distillery booklet within original wooden presentation case, within original shipping packaging, opc</t>
  </si>
  <si>
    <t>Longmorn Gordon &amp; MacPhail Private Collection 45.0 abv</t>
  </si>
  <si>
    <t>Distilled on 1st February 1966, bottled on 22nd March 2019, cask no. 610, cask type: first fill Sherry butt, one of 198 bottles, in wooden presentation case and original shipping carton, owc</t>
  </si>
  <si>
    <t>Longmorn Gordon &amp; MacPhail Private Collection 46.0 abv</t>
  </si>
  <si>
    <t>1966</t>
  </si>
  <si>
    <t>Bottle no. 289, good level, labels scuffed and stained, original carton worn, oc</t>
  </si>
  <si>
    <t>Mortlach Gordon &amp; MacPhail Connoisseur’s Choice 35 Year Old 43.0 abv</t>
  </si>
  <si>
    <t>1936</t>
  </si>
  <si>
    <t>Distilled in June 1966, bottled in November 2016, cask type: sherry butt, bottle no. 001 of 96, good level, owc</t>
  </si>
  <si>
    <t>Probably Speyside's Finest Hunter Laing Old &amp; Rare Platinum 50 Year Old 51.3 abv</t>
  </si>
  <si>
    <t>Distilled in June 1966, bottled in November 2016, cask type: sherry butt, bottle no. 003 of 96, good level, owc</t>
  </si>
  <si>
    <t>Distilled in June 1966, bottled in November 2016, cask type: sherry butt, bottle no. 005 of 96, good level, case does not lock shut, owc</t>
  </si>
  <si>
    <t>Distilled in June 1966, bottled in November 2016, cask type: sherry butt, bottle no. 002 of 96, good level, owc</t>
  </si>
  <si>
    <t>Distilled on 19th December 1953, bottled on 14th January 2019, cask no. 1613, cask type: first fill Sherry butt, one of 143 bottles, in original presentation case and shipping carton, owc</t>
  </si>
  <si>
    <t>Strathisla Gordon &amp; MacPhail Private Collection 43.5 abv</t>
  </si>
  <si>
    <t>1953</t>
  </si>
  <si>
    <t>"A set of six bottles distilled at Strathisla Distillery in the 1950s, 1960s and 1970s, and bottled by Gordon &amp; MacPhail:
Strathisla Gordon &amp; MacPhail 59 Year Old 43.0 abv 1954 - Distilled on 20th May 1954, bottled on 3rd June 2013, cask no. 907, cask type: first fill Sherry butt, one of 293 bottles, good level
Strathisla Gordon &amp; MacPhail 55 Year Old 43.0 abv 1957 - Distilled on 1st November 1957, bottled on 3rd June 2013, cask no. 1719, cask type: first fill Sherry butt, one of 364 bottles, good level
Strathisla Gordon &amp; MacPhail 53 Year Old 43.0 abv 1960 - Distilled on 22nd November 1960, bottled on 12th June 2014, cask nos. 2539, 2555 and 2581, cask types: first fill Sherry butts and refill American hogshead, one of 498 bottles, good level
Strathisla Gordon &amp; MacPhail 48 Year Old 43.0 abv 1963 - Distilled on 21st February 1963, bottled on 1st Mrach 2011, cask nos. 565 and 566, cask type: first fill Sherry butts, one of 1231 bottles, good level
Strathisla Gordon &amp; MacPhail 48 Year Old 43.0 abv 1954 - Distilled on 5th December 1964, bottled on 23rd April 2013, cask no. 3532, cask type: first fill Sherry butt, one of 492 bottles, good level
Strathisla Gordon &amp; MacPhail 40 Year Old 43.0 abv 1972 - Distilled on 25th December 1972, bottled on 4rd June 2013, cask nos 503270 and 8518, cask types: refill Sherry butt and first fill sherry hogshead, one of 921 bottles, good level
Original wooden case contains certificate of authenticity signed by Stephen Rankin", opc</t>
  </si>
  <si>
    <t>Strathisla Gordon &amp; MacPhail Collection 1954-1964 43.0 abv</t>
  </si>
  <si>
    <t>Distilled in 1955, US import, ullage: very top shoulder, labels slightly nicked and worn, nop</t>
  </si>
  <si>
    <t>Strathisla 35 Year Old Gordon &amp; MacPhail 40.0 abv</t>
  </si>
  <si>
    <t>1955</t>
  </si>
  <si>
    <t>A vatting of casks distilled in 1948 and 1961, bottled in 1981 to commemorate the marriage of Prince Charles and Lady Diana, level: bottom neck, nop</t>
  </si>
  <si>
    <t>Strathisla Gordon &amp; MacPhail Royal Marriage 1948 and 1961 40.0 abv</t>
  </si>
  <si>
    <t>Distilled in 1968, cask no. 3357, glass stopper within orignal wooden presentation case and leather carry case, opc</t>
  </si>
  <si>
    <t>Strathisla Duncan Taylor Tantalus 45 Year Old 44.2 abv</t>
  </si>
  <si>
    <t>Distilled in March 1967, bottled in April 2007, cask no. 1891, bottle no. 48 of 120, US import, level: bottom neck, oc</t>
  </si>
  <si>
    <t>Strathisla Duncan Talyor Rare Auld 40 Year Old 46.4 abv</t>
  </si>
  <si>
    <t>1BT70, 1BT5 Distilled on 2nd November 1963, bottled in March 2017, cask no. 4678, cask type: first fill European oak Sherry butt, bottle no 59. of 100, includes an unsealed 5cl miniature of the same whisky, original presentation case very slightly worn, opc</t>
  </si>
  <si>
    <t>Tamdhu 50 Year Old 55.6 abv</t>
  </si>
  <si>
    <t>1BT70, 1BT5 Distilled on 2nd November 1963, bottled in March 2017, cask no. 4678, cask type: first fill European oak Sherry butt, bottle no 28. of 100, includes an unsealed 5cl miniature of the same whisky, original presentation case very slightly worn, opc</t>
  </si>
  <si>
    <t>Distilled in 1983, bottled in 2016, cask no. 6738, one of 253 bottles, good level, oc</t>
  </si>
  <si>
    <t>Teaninich Adelphi 32 Year Old 47.8 abv</t>
  </si>
  <si>
    <t>1983</t>
  </si>
  <si>
    <t>Batch no.1, cask nos. 48 &amp; 30142, matured in European &amp; North American casks, distilled 1977, bottled 17th March 2015, bottle no. 361 of 798, certificate of authenticity packed within original presentation case, opc</t>
  </si>
  <si>
    <t>Tomatin 36 Year Old 46.0 abv</t>
  </si>
  <si>
    <t>Batch no.1, cask nos. 48 &amp; 30142, matured in European &amp; North American casks, distilled 1977, bottled 17th March 2015, bottle no. 70 of 798, certificate of authenticity packed within original presentation case, opc</t>
  </si>
  <si>
    <t>Batch no.1, cask nos. 48 &amp; 30142, matured in European &amp; North American casks, distilled 1977, bottled 17th March 2015, bottle no. 71 of 798, certificate of authenticity packed within original presentation case, opc</t>
  </si>
  <si>
    <t>Distilled on 20th November 1972, bottled on 10th February 2014, cask nos. 23404/23405/23406, bottle no. 278 of 380, bottled into hand-blown decanter within a box supplied by Cosfibel, with two branded Glencairn crystal tumblers, copper bands and stopper by Scottish Silver, includes original shipping packaging, opc</t>
  </si>
  <si>
    <t>Tomatin Warehouse 6 Collection 42.1 abv</t>
  </si>
  <si>
    <t>Distilled on 8th December 1975, bottled on 8th January 2019, cask no. 35834, cask type: Oloroso Sherry hogshead, bottle no. 101 of 300, bottled into a hand-blown decanter within a box supplied by Cosfibel, with two branded Glencairn crystal tumblers, copper bands and stopper by Scottish Silver, includes original shipping packaging, opc</t>
  </si>
  <si>
    <t>Tomatin Warehouse 6 Collection 46.5 abv</t>
  </si>
  <si>
    <t>1975</t>
  </si>
  <si>
    <t>Distilled on 23rd September 1977, bottled on 30th September 2019, cask no. 38863, cask type: first fill Sauternes hogshead, botle no. 114 of 390, bottled into a hand-blown decanter within a box supplied by Cosfibel, with two branded Glencairn crystal tumblers, copper bands and stopper by Scottish Silver, includes original shipping packaging, opc</t>
  </si>
  <si>
    <t>Tomatin Warehouse 6 Collection 49.0 abv</t>
  </si>
  <si>
    <t>Distilled on 12th April 1977, bottled in June 2015, cask no. 3700, cask type: Sherry, bottle no. 290 of 470, ullage: top shoulder, in scuffed original presentation case, oc</t>
  </si>
  <si>
    <t>Tomintoul Vintage Single Cask 54.9 abv</t>
  </si>
  <si>
    <t>Some minor scuffs to label, original carton very slightly creased, good level, oc</t>
  </si>
  <si>
    <t>Bowmore Sherriff's 8 Year Old 70 proof</t>
  </si>
  <si>
    <t>Original presentation case slightly scuffed and warped at top with slight staining to inner lining, opc</t>
  </si>
  <si>
    <t>Bowmore The Gulls 25 Year Old 43.0 abv</t>
  </si>
  <si>
    <t>US import, fill level not visible, opc</t>
  </si>
  <si>
    <t>Bowmore Sea Dragon 30 Year Old 43.0 abv</t>
  </si>
  <si>
    <t>Distilled in 1964, bottled in 1994, bottle no. 99 of 2000, ullage: mid shoulder, some wear to top of capsule, owc</t>
  </si>
  <si>
    <t>Bowmore Black Second Release 50.0 abv</t>
  </si>
  <si>
    <t>Distilled on 5th November 1964, bottled in 2009, a vatting of three Bourbon casks and one Oloroso sherry cask, bottle no. 287 of 701, good level, owc</t>
  </si>
  <si>
    <t>Bowmore Gold Fine Oak Cask 44 Year Old 42.4 abv</t>
  </si>
  <si>
    <t>Distilled in 1964, bottled in 2016, cask nos. 3708 and 3704, cask type: first fill sherry hogshead, bottle no. 19 of 159, packed into a bespoke presentation case designed by John Galvin, includes small silver placard and a small sealed and inscribed glass bottle with a written note on the inside which is integrated into the back of the wooden presentation case, within original wooden shipping case, opc</t>
  </si>
  <si>
    <t>Bowmore Black The Last Cask 50 Year Old 41.0 abv</t>
  </si>
  <si>
    <t>Distilled in December 1961, cask type: ex bourbon, bottle no. 196 of 200, etched glass bottle with silver collar, leaflet and linen pouch included in original wooden presentation case, comes with original wooden shipping crate, opc</t>
  </si>
  <si>
    <t>Bowmore 50 Year Old 40.7 abv</t>
  </si>
  <si>
    <t>Distilled in 1969, ullage: very top shoulder, original carton slightly worn, oc</t>
  </si>
  <si>
    <t>Bowmore 25 Year Old 43.0 abv</t>
  </si>
  <si>
    <t>Distilled on 16th October 1972, cask numbers 4864-4866, 76 of 466 bottles, signed by Islay Campbell, opc</t>
  </si>
  <si>
    <t>Bowmore 27 Year Old 53.3 abv</t>
  </si>
  <si>
    <t>Distilled in 1965, bottled on 29th January 2008 and released exclusively for travel retail, cask no. 811, cask type: hogshead, bottle no. 46 of 57, cardboard outer case worn, opc</t>
  </si>
  <si>
    <t>Bowmore Premier Range 42 Year Old 43.6 abv</t>
  </si>
  <si>
    <t>1965</t>
  </si>
  <si>
    <t>some scuffs on capsule, labels very slightly marked, ullage: top shoulder, nop</t>
  </si>
  <si>
    <t>Bowmore Sherry Casks 43.0 abv</t>
  </si>
  <si>
    <t>Distilled in August 1991, level: bottom neck, oc</t>
  </si>
  <si>
    <t>Bowmore 21 Year Old President's Selection Keizo Saji's Cask 55.5 abv</t>
  </si>
  <si>
    <t>1991</t>
  </si>
  <si>
    <t>US import, level: bottom neck, original case slightly worn, oc</t>
  </si>
  <si>
    <t>Distilled 1985, bottled 2012, level: bottom neck, packed in original wooden case with original cardboard outer box, owc</t>
  </si>
  <si>
    <t>Bowmore 26 Year Old Vintage Edition 52.3 abv</t>
  </si>
  <si>
    <t>1985</t>
  </si>
  <si>
    <t>Cask no. 2534, hand-filled from an Oloroso Sherry Butt, distilled 17th September 1996, bottled 16th February 2017, bottle no. 424, hand-applied capsule seal slightly worn, oc</t>
  </si>
  <si>
    <t>Bowmore Hand-Filled Single Cask 56.2 abv</t>
  </si>
  <si>
    <t>Cask no. 2534, hand-filled from an Oloroso Sherry Butt, distilled 17th September 1996, missing its neck tag and booklet with bottle number and bottling date information, hand-applied capsule seal slightly worn, oc</t>
  </si>
  <si>
    <t>Cask no. 2534, hand-filled from an Oloroso Sherry Butt, distilled 17th September 1996, bottled 30th November 2016, bottle no. 185, hand-applied capsule seal slightly worn, oc</t>
  </si>
  <si>
    <t>Cask no. 2534, hand-filled from an Oloroso Sherry Butt, distilled 17th September 1996, bottled 16th February 2017, bottle no. 429, hand-applied capsule seal slightly worn, oc</t>
  </si>
  <si>
    <t>Cask no. 2534, hand-filled from an Oloroso Sherry Butt, distilled 17th September 1996, bottled 16th February 2017, bottle no. 431, hand-applied capsule seal slightly worn, oc</t>
  </si>
  <si>
    <t>Cask no. 2534, hand-filled from an Oloroso Sherry Butt, distilled 17th September 1996, bottled 16th February 2017, bottle no. 433, hand-applied capsule seal slightly worn, oc</t>
  </si>
  <si>
    <t>Cask no. 2534, hand-filled from an Oloroso Sherry Butt, distilled 17th September 1996, bottled 16th February 2017, bottle no. 434, hand-applied capsule seal slightly worn, oc</t>
  </si>
  <si>
    <t>Cask no. 32161, hand-filled from a first fill Bordeaux Wine cask, distilled 22nd June 1998, missing its neck tag and booklet with bottle number and bottling date information, hand-applied capsule seal slightly worn, oc</t>
  </si>
  <si>
    <t>Bowmore Hand-Filled Single Cask 57.3 abv</t>
  </si>
  <si>
    <t>1998</t>
  </si>
  <si>
    <t>Cask no. 32161, hand-filled from a first fill Bordeaux Wine cask, distilled 22nd June 1998, bottled 31st July 2015, bottle no. 171, hand-applied capsule seal slightly worn, oc</t>
  </si>
  <si>
    <t>Cask no. 32161, hand-filled from a first fill Bordeaux Wine cask, distilled 22nd June 1998, bottled 31st July 2015, bottle no. 169, hand-applied capsule seal slightly worn, oc</t>
  </si>
  <si>
    <t>Cask no. 3889, distilled on 21st June 1972, bottled on 03 June 2009, bottle no. 141 of 470, imported by World of Whisky to St Moritz Switzerland, oc</t>
  </si>
  <si>
    <t>Bowmore Signatory Vintage 36 Year Old 44.6 abv</t>
  </si>
  <si>
    <t>Distilled on 29th November 1974, bottled on 11th of January 2016, cask no. 9007, cask type: hogshead, bottle no. 76 of 108, ullage: top shoulder, paper insert within original presentation case signed by Andrew W. Symington, opc</t>
  </si>
  <si>
    <t>Bowmore Signatory Vintage Cask Strength Collection 41 Year Old 50.4 abv</t>
  </si>
  <si>
    <t>Distilled in 1982, cask no. 85023, glass stopper within orignal wooden presentation case and leather carry case, opc</t>
  </si>
  <si>
    <t>Bowmore Duncan Taylor Tantalus 31 Year Old 48.5 abv</t>
  </si>
  <si>
    <t>Edition 2, exclusive Feis Ile 2017 release to celebrate the commencement of the construction of Ardnahoe Distillery, bottle no. 119 of 507, level: bottom neck, oc</t>
  </si>
  <si>
    <t>Bowmore Kinship 30 Year Old 56.1 abv</t>
  </si>
  <si>
    <t>label very slightly scuffed, ullage: mid shoulder, nop</t>
  </si>
  <si>
    <t>Ardbeg 10 Year Old 40.0 abv</t>
  </si>
  <si>
    <t>Sherry butt no. 1375, distilled 28th March 1975, bottled 8th November 2006, bottle no. 273 of 522, sherry butt no. 1375, capsule slightly loose, level: bottom neck, oc</t>
  </si>
  <si>
    <t>Ardbeg Single Cask 54.2 abv</t>
  </si>
  <si>
    <t>Sherry butt no. 1375, distilled 28th March 1975, bottled 8th November 2006, bottle no. 254 of 522, sherry butt no. 1375, capsule slightly loose, level: into neck, oc</t>
  </si>
  <si>
    <t>Sherry butt no. 1375, distilled 28th March 1975, bottled 8th November 2006, bottle no. 279 of 522, sherry butt no. 1375, capsule slightly loose, ullage: very top shoulder, oc</t>
  </si>
  <si>
    <t>1st Fill Bourbon Barrel no. 1275, distilled 21t May 1998, bottled 29th October 2009, bottle no. 235 of 252, level: bottom neck, oc</t>
  </si>
  <si>
    <t>Ardbeg Single Cask 55.4 abv</t>
  </si>
  <si>
    <t>Refill Sherry Hogshead no. 2763, distilled 14th September 1998, bottled 5th November 2009, bottle no. 140 of 270, level: bottom neck, oc</t>
  </si>
  <si>
    <t>Ardbeg Single Cask 55.6 abv</t>
  </si>
  <si>
    <t>Refill Sherry Hogshead no. 2763, distilled 14th September 1998, bottled 5th November 2009, bottle no. 151 of 270, level: bottom neck, oc</t>
  </si>
  <si>
    <t>Cask no. 1217, distilled on 27th April 2000, botled on 6th May 2010, bottle no. of 202, level: into neck, oc</t>
  </si>
  <si>
    <t>Ardbeg Single Cask Lord Robertson Of Port Ellen 53.0 abv</t>
  </si>
  <si>
    <t>2000</t>
  </si>
  <si>
    <t>Ullage: very top shoulder, capsule creased and slightly loose but appears secure, scroll inside slightly worn presentation case, opc</t>
  </si>
  <si>
    <t>Ardbeg Lord Of The Isles 25 Year Old 46.0 abv</t>
  </si>
  <si>
    <t>Distilled in 1977, ullage:very top shoulder, original carton worn, oc</t>
  </si>
  <si>
    <t>Ardbeg Limited Edition 43.0 abv</t>
  </si>
  <si>
    <t>Distilled in 1974, bottled on the 21st of September 2009, bottle no. 5672, certificate signed by Distillery Manager Stuart Thomson packed within original wooden case, owc</t>
  </si>
  <si>
    <t>Ardbeg Provenance 54.7 abv</t>
  </si>
  <si>
    <t>Bottle no. 59 of 400, ullage: high shoulder, distillery booklet within slightly worn original carton, signed by Mickey Heads, oc</t>
  </si>
  <si>
    <t>Ardbeg 1815 50.1 abv</t>
  </si>
  <si>
    <t>Ardbeg Double Barrel Case</t>
  </si>
  <si>
    <t>Ardbeg Double Barrel Case NV (1 PC)</t>
  </si>
  <si>
    <t>N062173 (box) + N062174 (bottles) Cask #3145 49.9% (ullage: very top shoulder) and #3524 44.9% (ullage: top shoulder), bottled in 2007, set no. 25 of only 250 pairs of bottles presented in a locable leather gun case with keys containing 8 individually wrapped solid silver cups from Hamilton &amp; Inches in Edinburgh (to identify shooting pegs), oak and solid silver Ardbeg pen with pen case and spare ink, tasting booklet, white gloves and impregnated silver cleaning cloth, leather cleaning kit including 1 duster and a tin of beeswax paste (please note bottles will be shipped separately to insure they are both standing upright), opc</t>
  </si>
  <si>
    <t>Ardbeg Double Barrel</t>
  </si>
  <si>
    <t>Ardbeg Double Barrel 1974 (2 BT75)</t>
  </si>
  <si>
    <t>Good level, Italian tax strip on capsule, nop</t>
  </si>
  <si>
    <t>Ardbeg Sestante 30 Year Old 40.0 abv</t>
  </si>
  <si>
    <t>Distilled in May 1974, botled in March 2001, bottle no. 65 of 444, Italian strip label over capsule, ullage: very top shoulder, original carton worn, oc</t>
  </si>
  <si>
    <t>Ardbeg Silver Seal 26 Year Old 40.0 abv</t>
  </si>
  <si>
    <t>Good level, original carton slightly worn and crumpled, oc</t>
  </si>
  <si>
    <t>Ardbeg 12 Year Old Gordon &amp; MacPhail Connoisseurs Choice 40.0 abv</t>
  </si>
  <si>
    <t>Distilled 1974, bottled 1992, level: into neck, nop</t>
  </si>
  <si>
    <t>Ardbeg Gordon &amp; MacPhail Connoisseurs Choice 40.0 abv</t>
  </si>
  <si>
    <t>Released to celebrate the 500th anniversary of Scotch Whisky, level: very top shoulder, oc</t>
  </si>
  <si>
    <t>Ardbeg Gordon &amp; MacPhail Spirit Of Scotland 40.0 abv</t>
  </si>
  <si>
    <t>Distilled 1975, bottled 1997, level: bottom neck, original carton very slightly creased and worn, oc</t>
  </si>
  <si>
    <t>Distilled 1976, bottled 2004, good level, oc</t>
  </si>
  <si>
    <t>Ardbeg Gordon &amp; MacPhail Connoisseurs Choice 43.0 abv</t>
  </si>
  <si>
    <t>1976</t>
  </si>
  <si>
    <t>Distilled in 1992 bottled in 2013 to mark the 15th anniversary of The Old Malt Cask Series, one of 136 bottles, level: bottom neck, owc</t>
  </si>
  <si>
    <t>Ardbeg Hunter Laing Old Malt Cask 15th Anniversary 21 Year Old 50.2 abv</t>
  </si>
  <si>
    <t>1992</t>
  </si>
  <si>
    <t>Two bottles, distilled in 1992 bottled in 2013 to mark the 15th anniversary of The Old Malt Cask Series, two of 136 bottles, levels: bottom neck, owc</t>
  </si>
  <si>
    <t>Distilled in March 1991, bottled in August 2016, cask type: refill hogshead, bottle no. 26 of 30, certificate within original wooden case, owc</t>
  </si>
  <si>
    <t>Ardbeg Hunter Laing Old &amp; Rare 25 Year Old 51.2 abv</t>
  </si>
  <si>
    <t>LI15</t>
  </si>
  <si>
    <t>Distilled in March 1991, bottled in August 2016, cask type: refill hogshead, bottle no. 19 of 30, certificate within original wooden case, owc</t>
  </si>
  <si>
    <t>Distilled in March 1991, bottled in August 2016, cask type: refill hogshead, bottle no. 17 of 30, certificate within original wooden case, owc</t>
  </si>
  <si>
    <t>Distilled in March 1991, bottled in August 2016, cask type: refill hogshead, bottle no. 18 of 30, certificate within original wooden case, hinge of original wooden case slightly loose, owc</t>
  </si>
  <si>
    <t>Distilled in March 1991, bottled in August 2016, cask type: refill hogshead, bottle no. 6 of 30, certificate within original wooden case, hinge of original wooden case slightly loose, owc</t>
  </si>
  <si>
    <t>Distilled in March 1991, bottled in August 2016, cask type: refill hogshead, bottle no. 24 of 30, certificate within original wooden case, owc</t>
  </si>
  <si>
    <t>Distilled in March 1991, bottled in August 2016, cask type: refill hogshead, bottle no. 27 of 30, certificate within original wooden case, owc</t>
  </si>
  <si>
    <t>Distilled in March 1991, bottled in August 2016, cask type: refill hogshead, bottle no. 25 of 30, certificate within original wooden case, hinge of original wooden case slightly loose, owc</t>
  </si>
  <si>
    <t>Distilled in March 1991, bottled in August 2016, cask type: refill hogshead, bottle no. 11 of 20, certificate within slightly scuffed original wooden case, owc</t>
  </si>
  <si>
    <t>Ardbeg Hunter Laing Old &amp; Rare 25 Year Old 51.9 abv</t>
  </si>
  <si>
    <t>Distilled in March 1991, bottled in August 2016, cask type: refill hogshead, bottle no. 12 of 20, certificate within slightly scuffed original wooden case, owc</t>
  </si>
  <si>
    <t>Distilled in March 1991, bottled in August 2016, cask type: refill hogshead, bottle no. 10 of 20, certificate within slightly scuffed original wooden case, owc</t>
  </si>
  <si>
    <t>Distilled March 1991, bottled May 2013, bottle number 91 of 127, good level, owc</t>
  </si>
  <si>
    <t>Ardbeg Hunter Laing Old &amp; Rare Platinum 22 Year Old 55.8 abv</t>
  </si>
  <si>
    <t>Distilled March 1991, bottled May 2013, bottle number 108 of 127, good level, paper insert unadhered from inside door of original presentation case, owc</t>
  </si>
  <si>
    <t>Distilled March 1991, bottled May 2013, bottle number 96 of 127, level: into neck, paper insert unadhered from inside door of original presentation case, owc</t>
  </si>
  <si>
    <t>Distilled March 1991, bottled May 2013, bottle number 97 of 127, good level, paper insert unadhered from inside door of original presentation case, owc</t>
  </si>
  <si>
    <t>Distilled March 1991, bottled May 2013, bottle number 110 of 127, good level, paper insert unadhered from inside door of original presentation case, owc</t>
  </si>
  <si>
    <t>Distilled in March 1991, bottled in May 2013, cask type: refill hogshead, bottle no. 109 of 127, level: into neck, certificate within worn original wooden case, owc</t>
  </si>
  <si>
    <t>Distilled in October 1993, bottled in January 2015, cask type: refill hogshead, bottle no. 94 of 111, certificate within original wooden case, owc</t>
  </si>
  <si>
    <t>Ardbeg Hunter Laing Old &amp; Rare Platinum 21 Year Old 56.4 abv</t>
  </si>
  <si>
    <t>Distilled in October 1993, bottled in January 2015, cask type: refill hogshead, bottle no. 101 of 111, certificate within original wooden case, owc</t>
  </si>
  <si>
    <t>Distilled in October 1993, bottled in January 2015, cask type: refill hogshead, bottle no. 091 of 111, certificate within original wooden case, owc</t>
  </si>
  <si>
    <t>Distilled in October 1993, bottled in January 2015, cask type: refill hogshead, bottle no. 102 of 111, certificate within original wooden case, owc</t>
  </si>
  <si>
    <t>Distilled in October 1993, bottled in January 2015, cask type: refill hogshead, bottle no. 100 of 111, certificate within original wooden case, owc</t>
  </si>
  <si>
    <t>Distilled in March 1991, bottled in November 2011, cask type: refill hogshead, bottle no. 085 of 128, certificate within worn original wooden case, owc</t>
  </si>
  <si>
    <t>Ardbeg Douglas Laing Old &amp; Rare Platinum 20 Year Old 54.4 abv</t>
  </si>
  <si>
    <t>Distilled in March 1991, bottled in November 2011, cask type: refill hogshead, bottle no. 009 of 128, certificate within worn original wooden case, owc</t>
  </si>
  <si>
    <t>Distilled in March 1991, bottled in November 2011, cask type: refill hogshead, bottle no. 086 of 128, certificate within worn original wooden case, owc</t>
  </si>
  <si>
    <t>Distilled in March 1991, bottled in November 2011, cask type: refill hogshead, bottle no. 087 of 128, certificate within worn original wooden case, owc</t>
  </si>
  <si>
    <t>Distilled in March 1991, bottled in November 2011, cask type: refill hogshead, bottle no. 008 of 128, certificate within worn original wooden case, owc</t>
  </si>
  <si>
    <t>Distilled in March 1991, bottled in November 2011, cask type: refill hogshead, bottle no. 007 of 128, certificate within worn original wooden case, owc</t>
  </si>
  <si>
    <t>Distilled in March 1991, bottled in April 2014, cask no. 10274, cask type: hogshead, one of 114 bottles, level: bottom neck, certificate within original wooden case, owc</t>
  </si>
  <si>
    <t>Ardbeg Douglas Laing Directors' Cut 23 Year Old 53.1 abv</t>
  </si>
  <si>
    <t>Distilled in March 1991, bottled in April 2014, cask no. 10274, cask type: hogshead, one of 114 bottles, level: bottom neck, certificate within cracked wooden case, owc</t>
  </si>
  <si>
    <t>Distilled in March 1991, bottled in April 2014, cask no. 10274, cask type: hogshead, one of 114 bottles, level: bottom neck, certificate within original wooden case, wax capsule slightly chipped, owc</t>
  </si>
  <si>
    <t>A case of 3 bottles from refill Hogshead DL10065, each is one of 232 bottles, levels: bottom neck, ot</t>
  </si>
  <si>
    <t>Ardbeg Douglas Laing Old Particular 21 Year Old 48.6 abv</t>
  </si>
  <si>
    <t>Refill Hogshead DL10065, one of 232 bottles, level: bottom neck, ot</t>
  </si>
  <si>
    <t>Refill Hogshead DL10065, one of 232 bottles, level: bottom neck , ot</t>
  </si>
  <si>
    <t>Bottled in 2009 to celebrate 60 years of Douglas Laing, cask type: hogshead, one of 94 bottles, level: bottom neck, original wooden case very slightly worn, owc</t>
  </si>
  <si>
    <t>Ardbeg Douglas Laing 60th Anniversary 36 Year Old 43.5 abv</t>
  </si>
  <si>
    <t>Edition 5, exclusive Feis Ile 2017 release to celebrate the commencement of the construction of Ardnahoe Distillery, bottle no. 22 of 209, level: bottom neck, oc</t>
  </si>
  <si>
    <t>Ardbeg Kinship 26 Year Old 49.7 abv</t>
  </si>
  <si>
    <t>Distilled in October 1993, bottled in January 2015, cask type: refill hogshead, bottle no. 045 of 120, ullage: very top shoulder, in original leather presentation case, slight impression of latch on front of case, opc</t>
  </si>
  <si>
    <t>Ardbeg The First Editions Author's Series 21 Year Old 56.4 abv</t>
  </si>
  <si>
    <t>Distilled on 21st March 1968, bottled on 6th July 2018, cask no. 4021901, cask type: refill Sherry hogshead, one of 199 bottles, in wooden presentation case and original shipping carton, owc</t>
  </si>
  <si>
    <t>Caol Ila Gordon &amp; MacPhail Private Collection 52.5 abv</t>
  </si>
  <si>
    <t>Edition 3, exclusive Feis Ile 2017 release to celebrate the commencement of the construction of Ardnahoe Distillery, bottle no. 179 of 482, level: bottom neck, oc</t>
  </si>
  <si>
    <t>Caol Ila Kinship 33 Year Old 52.6 abv</t>
  </si>
  <si>
    <t>Distilled in January 1984, bottled in April 2016, cask type: refill hogshead, bottle no. 59 of 79, certificate within original wooden case, owc</t>
  </si>
  <si>
    <t>Caol Ila Hunter Laing Old &amp; Rare 32 Year Old 50.6 abv</t>
  </si>
  <si>
    <t>1984</t>
  </si>
  <si>
    <t>Distilled in January 1984, bottled in April 2016, cask type: refill hogshead, bottle no. 60 of 79, certificate within original wooden case, case does not lock shut, owc</t>
  </si>
  <si>
    <t>Distilled in January 1984, bottled in April 2016, cask type: refill hogshead, bottle no. 58 of 79, certificate within original wooden case, case does not lock shut, owc</t>
  </si>
  <si>
    <t>Distilled in January 1984, bottled in April 2016, cask type: refill hogshead, bottle no. 14 of 20, certificate within original wooden case, owc</t>
  </si>
  <si>
    <t>Caol Ila Hunter Laing Old &amp; Rare 32 Year Old 50.9 abv</t>
  </si>
  <si>
    <t>Distilled in January 1984, bottled in April 2016, cask type: refill hogshead, bottle no. 18 of 20, certificate within original wooden case, owc</t>
  </si>
  <si>
    <t>Distilled in January 1984, bottled in April 2016, cask type: refill hogshead, bottle no. 17 of 20, certificate within original wooden case, owc</t>
  </si>
  <si>
    <t>Distilled in January 1984, bottled in April 2016, cask type: refill hogshead, bottle no. 1 of 20, certificate within original wooden case, owc</t>
  </si>
  <si>
    <t>Distilled in January 1984, bottled in April 2016, cask type: refill hogshead, bottle no. 5 of 18, certificate within original wooden case, owc</t>
  </si>
  <si>
    <t>Caol Ila Hunter Laing Old &amp; Rare 32 Year Old 51.2 abv</t>
  </si>
  <si>
    <t>Distilled in January 1984, bottled in April 2016, cask type: refill hogshead, bottle no. 4 of 18, certificate within original wooden case, owc</t>
  </si>
  <si>
    <t>Distilled in January 1984, bottled in April 2016, cask type: refill hogshead, bottle no. 10 of 18, certificate within original wooden case, owc</t>
  </si>
  <si>
    <t>Distilled in January 1984, bottled in April 2016, cask type: refill hogshead, bottle no. 18 of 18, certificate within original wooden case, owc</t>
  </si>
  <si>
    <t>Distilled in January 1984, bottled in April 2016, cask type: refill hogshead, bottle no. 3 of 18, certificate within original wooden case, owc</t>
  </si>
  <si>
    <t>Distilled in 1971, bottled in 2006 to celebrate the 125th anniversary of Bunnahabhain Distillery, cask type: Ex-Sherry hogsheads, bottle no. 564 of 750, includes black branded crystal tumbler, level: top shoulder, original presentation case slightly scuffed, opc</t>
  </si>
  <si>
    <t>Bunnahabhain 125th Anniversary Edition 35 Year Old 44.9 abv</t>
  </si>
  <si>
    <t>1971</t>
  </si>
  <si>
    <t>One of 1220 bottles, ullage: very top shoulder, in original wooden presenation case and outer cardboard case, opc</t>
  </si>
  <si>
    <t>Bunnahabhain 36 Year Old Canasta Cask Finish 49.5 abv</t>
  </si>
  <si>
    <t>In original presentation case, opc</t>
  </si>
  <si>
    <t>Bunnahabhain 40 Year Old 41.9 abv</t>
  </si>
  <si>
    <t>Distilled on 11th May 1963, matured on Islay and bottled on 20th April 2003 for the Feis Ile festival, one of 743 bottles, ullage: very top shoulder, original tube slightly worn, ot</t>
  </si>
  <si>
    <t>Bunnahabhain 40 Year Old 42.9 abv</t>
  </si>
  <si>
    <t>Bottle no. 9 of 198, damage to top of both front and back doors on original presentation case, packed within travel case, opc</t>
  </si>
  <si>
    <t>Bunnahabhain Eich Bhana Lìr 46 Year Old 41.8 abv</t>
  </si>
  <si>
    <t>Distilled in 1968, bottled in 2013, cask no. DT3107, glass stopper within orignal wooden presentation case and leather carry case, opc</t>
  </si>
  <si>
    <t>Bunnahabhain Duncan Taylor Tantalus 45 Year Old 41.2 abv</t>
  </si>
  <si>
    <t>Bottled by Elixir Distillers, one of 343 bottles, level: bottom neck, certificate within original wooden presentation case, owc</t>
  </si>
  <si>
    <t>Bunnahabhain Single Malts Of Scotland Director's Special 43 Year Old 41.4 abv</t>
  </si>
  <si>
    <t>Distilled on 16th December 1973, bottled on 11th January 2016, cask no. 12145, cask type: refill Sherry butt, bottle no. 101 of 427, original presentation case very slightly worn, opc</t>
  </si>
  <si>
    <t>Bunnahabhain Signatory Vintage Cask Strength Rare Reserve 42 Year Old 47.9 abv</t>
  </si>
  <si>
    <t>Distilled on 16th December 1973, bottled on 11th January 2016, cask no. 12145, cask type: refill Sherry butt, bottle no. 35 of 427, original presentation case very slightly worn, opc</t>
  </si>
  <si>
    <t>Distilled on 16th December 1973, bottled on 11th January 2016, cask no. 12145, cask type: refill Sherry butt, bottle no. 34 of 427, original presentation case very slightly worn, opc</t>
  </si>
  <si>
    <t>Distilled on 16th December 1973, bottled on 11th January 2016, cask no. 12145, cask type: refill Sherry butt, bottle no. 102 of 427, original presentation case very slightly worn, opc</t>
  </si>
  <si>
    <t>Distilled in January 1975, bottled in February 2015, cask no. 10704, cask type: refill butt, bottle no. 209 of 258, ullage: very top shoulder, certificate within slightly worn original wooden presentation case, owc</t>
  </si>
  <si>
    <t>Bunnahabhain Douglas Laing XOP 40 Year Old 51.0 abv</t>
  </si>
  <si>
    <t>Distilled in January 1975, bottled in February 2015, cask no. 10704, cask type: refill butt, bottle no. 208 of 258, ullage: very top shoulder, certificate within slightly worn original wooden presentation case, owc</t>
  </si>
  <si>
    <t>Distilled in December 1978, botled in June 2014, cask no. 10348, cask type: refill hogshead, one of 129 bottles, ullage very top shoulder, owc</t>
  </si>
  <si>
    <t>Bunnahabhain Douglas Laing Directors' Cut 35 Year Old 45.2 abv</t>
  </si>
  <si>
    <t>1978</t>
  </si>
  <si>
    <t>Distilled in December 1978, bottled in June 2014, cask no. 10348, cask type: refill hogshead, one of 129 bottles, ullage: very top shoulder, missing original wooden case, nop</t>
  </si>
  <si>
    <t>Bunnahabhain Douglas Laing Directors' Cut 35 Year Old 45.8 abv</t>
  </si>
  <si>
    <t>Distilled in September 1979, bottled in September 2013, cask no. 386829,, bottle no. 03 / 81, original outer cardboard carton slightly dented, opc</t>
  </si>
  <si>
    <t>Bunnahabhain Duncan Taylor Single Cask 34 Year Old 45.8 abv</t>
  </si>
  <si>
    <t>1979</t>
  </si>
  <si>
    <t>Distilled in September 1979, bottled in September 2013, cask no. 386829, bottle no. 19 / 81, opc</t>
  </si>
  <si>
    <t>Distilled in September 1979, bottled in February 2014, cask no. 386831, bottle no. 2 of 92, original outer cardboard carton worn, opc</t>
  </si>
  <si>
    <t>Bunnahabhain Duncan Taylor Single Cask 34 Year Old 45.7 abv</t>
  </si>
  <si>
    <t>Distilled in September 1979, bottled in September 2013, cask no. 386829, bottle no. 17 / 81, handle partially detatched from original outer cardboard carton, opc</t>
  </si>
  <si>
    <t>Distilled in September 1979, bottled in September 2013, cask no. 386829, bottle no. 20 / 81, opc</t>
  </si>
  <si>
    <t>Distilled in September 1979, bottled in September 2013, cask no. 386829, bottle no. 22 / 81, opc</t>
  </si>
  <si>
    <t>Edition 1, exclusive Feis Ile 2017 release to celebrate the commencement of the construction of Ardnahoe Distillery, bottle no. 90 of 214, level: bottom neck, oc</t>
  </si>
  <si>
    <t>Bunnahabhain Kinship 28 Year Old 56.2 abv</t>
  </si>
  <si>
    <t>Distilled in 1991, bottled in 2015 to celebrate Feis Ile, one of only 2482 bottles, packed in its original canvas sack, level: bottom neck, oc</t>
  </si>
  <si>
    <t>Lagavulin Feis Ile 2015 59.9 abv</t>
  </si>
  <si>
    <t>Distilled in 1991, bottled in 2012, cask type: sherry, bottle no. 1823 of 2772 bottles, level: into neck, oc</t>
  </si>
  <si>
    <t>Lagavulin 21 Year Old 52.0 abv</t>
  </si>
  <si>
    <t>Bottle no. 1013 of 1427, ullage: very top shoulder, price sticker adhered to front of tin, ot</t>
  </si>
  <si>
    <t>Laphroaig 21 Year Old Cask Strength 53.4 abv</t>
  </si>
  <si>
    <t>Bottle no. 1011 of 1427, ullage: very top shoulder, price sticker adhered to front of tin, ot</t>
  </si>
  <si>
    <t>Bottle no. 1012 of 1427, ullage: very top shoulder, price sticker adhered to front of tin, ot</t>
  </si>
  <si>
    <t>Distilled in 1989, cask type: Sherry cask, good level, in original presentation case, opc</t>
  </si>
  <si>
    <t>Laphroaig 30 Year Old The Ian Hunter Story Book 2 48.2 abv</t>
  </si>
  <si>
    <t>Distilled in July 1996, bottled in September 2017, cask type: refill hogshead, bottle no. 3 of 97, level: into neck, certificate within worn original case, owc</t>
  </si>
  <si>
    <t>Laphroaig Hunter Laing Old &amp; Rare 21 Year Old 51.0 abv</t>
  </si>
  <si>
    <t>Distilled in July 1996, bottled in September 2017, cask type: refill hogshead, bottle no. 10 of 97, level: into neck, certificate within worn original case, owc</t>
  </si>
  <si>
    <t>Distilled in July 1996, bottled in September 2017, cask type: refill hogshead, bottle no. 8 of 97, level: into neck, certificate within worn original case, owc</t>
  </si>
  <si>
    <t>Distilled in July 1996, bottled in September 2017, cask type: refill hogshead, bottle no. 16 of 97, level: into neck, certificate within worn original case, owc</t>
  </si>
  <si>
    <t>Distilled in July 1996, bottled in September 2017, cask type: refill hogshead, bottle no. 2 of 97, level: into neck, certificate within worn original case, owc</t>
  </si>
  <si>
    <t>Distilled in July 1996, bottled in September 2017, cask type: refill hogshead, bottle no. 6 of 97, level: into neck, certificate within worn original case, owc</t>
  </si>
  <si>
    <t>Distilled in July 1996, bottled in September 2017, cask type: refill hogshead, bottle no. 9 of 97, level: into neck, certificate within worn original case, top latch on case damaged , owc</t>
  </si>
  <si>
    <t>Distilled in May 1987, bottled in June 2017, cask no. DL11834, cask type: refill hogshead, bottle no. 084 of 239 bottles, level: bottom neck, owc</t>
  </si>
  <si>
    <t>Laphroaig Douglas Laing XOP 30 Year Old 53.5 abv</t>
  </si>
  <si>
    <t>1987</t>
  </si>
  <si>
    <t>Distilled in May 1987, bottled in June 2017, cask no. DL11834, cask type: refill hogshead, bottle no. 083 of 239 bottles, level: bottom neck, owc</t>
  </si>
  <si>
    <t>Edition 4, exclusive Feis Ile 2017 release to celebrate the commencement of the construction of Ardnahoe Distillery, bottle no. 032 of 165, level: bottom neck, oc</t>
  </si>
  <si>
    <t>Laphroaig Kinship 30 Year Old 53.6 abv</t>
  </si>
  <si>
    <t>Distilled in 1996, bottled in 2017, one of 484 bottles, good level, in original carton, oc</t>
  </si>
  <si>
    <t>Laphroaig Adelphi 20 Year Old 57.1 abv</t>
  </si>
  <si>
    <t>Four bottles, distilled in 1996, bottled in 2017, four of 484 bottles, good levels, in original cartons within original shipping box, oc</t>
  </si>
  <si>
    <t>Distilled 1978, bottled in 2010 as part of the Diageo Special Releases, bottle no. 1548, good level, in original carton, oc</t>
  </si>
  <si>
    <t>Port Ellen 10th Annual Release 31 Year Old 54.6 abv</t>
  </si>
  <si>
    <t>Distilled in 1979, botled in 2011 as part of the Diageo Special Releases, bottle no. 2484 of 2988, level: bottom neck, oc</t>
  </si>
  <si>
    <t>Port Ellen 11th Annual Release 32 Year Old 53.9 abv</t>
  </si>
  <si>
    <t>Distilled in 1979, bottled in 2012 as part of the Diageo Special Releases, bottle no. 0328 of 2964, leve: into neck, oc</t>
  </si>
  <si>
    <t>Port Ellen 13th Annual Release 34 Year Old 55.0 abv</t>
  </si>
  <si>
    <t>Distilled in 1978, bottled in 2013 as part of the Diageo Special Releases, bottle no. 0269 of 2958, level: into neck, sticker residuce to back of bottle, original carton very slightly worn, oc</t>
  </si>
  <si>
    <t>"Distilled in 1978, bottled in 2014 as part of the Diageo Special releases, bottle no. 2693 of only 2964, level: into neck, label on carton very slightly scuffed and torn  ", oc</t>
  </si>
  <si>
    <t>Port Ellen 14th Annual Release 35 Year Old 56.5 abv</t>
  </si>
  <si>
    <t>Distilled in 1979, bottled in 2017 as part of the Diageo Special Releases, bottle no. 192 of 2988, good level, oc</t>
  </si>
  <si>
    <t>Port Ellen 17th Annual Release 37 Year Old 51.0 abv</t>
  </si>
  <si>
    <t>Distilled in 1979, bottled in 2017 as part of the Diageo Special Releases, bottle no. 206 of 2988, good level, oc</t>
  </si>
  <si>
    <t>Distilled in 1979, bottled in 2020, batch no. cw12, bottle no. 0489 of 1380, in original presentation case and travel carton, opc</t>
  </si>
  <si>
    <t>Port Ellen 40 Year Old 9 Rogue Casks 50.9 abv</t>
  </si>
  <si>
    <t>Distilled 1974, bottled 1991, level: nottom neck, original carton very slightly worn, oc</t>
  </si>
  <si>
    <t>Port Ellen Gordon &amp; MacPhail Connoisseurs Choice 40.0 abv</t>
  </si>
  <si>
    <t>Distilled 1979, bottled 2013, lot no. R0/12/08, good level, original presentation case very slightly scuffed, opc</t>
  </si>
  <si>
    <t>Port Ellen Gordon &amp; MacPhail Rare Old 46.0 abv</t>
  </si>
  <si>
    <t>Distilled 1980, bottled 2016, lot no. R0/16/05, good level, original presentation case very slightly scuffed, opc</t>
  </si>
  <si>
    <t>Distilled in January 1978, bottled in September 2001, finished in sherry cask for a minimum of 6 months, one of 764 bottles, level: bottom neck, capsule slightly creased, original carton slightly worn, oc</t>
  </si>
  <si>
    <t>Port Ellen Douglas Laing Old Malt Cask 23 Year Old 50.0 abv</t>
  </si>
  <si>
    <t>Cask no. 5352, distilled on 7.9.78, bottled on 26.7.2002, bottle no. 97 of 252, Italian strip label over capsule, ullage: high shoulder, original presentation case slightly worn, opc</t>
  </si>
  <si>
    <t>Port Ellen Signatory Vintage 23 Year Old 43.0 abv</t>
  </si>
  <si>
    <t>Distilled in September 1982, bottled in September 2015, cask type: Sherry butt, bottle no. 071 of 108, level: into neck, certificate within original wooden presentation case which does not lock shut, owc</t>
  </si>
  <si>
    <t>Port Ellen Hunter Laing Old &amp; Rare Platinum 33 Year Old 58.3 abv</t>
  </si>
  <si>
    <t>Distilled in September 1982, bottled in September 2015, cask type: Sherry butt, bottle no. 068 of 108, level: into neck, certificate within slightly worn original wooden presentation case, owc</t>
  </si>
  <si>
    <t>Distilled in September 1982, bottled in September 2015, cask type: Sherry butt, bottle no. 069 of 108, level: into neck, certificate within slightly worn original wooden presentation case which does not lock shut, owc</t>
  </si>
  <si>
    <t>Distilled in September 1982, bottled in September 2015, cask type: Sherry butt, bottle no. 067 of 108, level: into neck, certificate within original wooden presentation case, owc</t>
  </si>
  <si>
    <t>Distilled in March 1983, bottled in November 2016, cask type: sherry butt, bottle no. 165 of 174, level: into neck, latch on original wooden presentation case does not lock shut, scratch to presentation case, owc</t>
  </si>
  <si>
    <t>Port Ellen Hunter Laing Old &amp; Rare Platinum 33 Year Old 56.8 abv</t>
  </si>
  <si>
    <t>Distilled in August 1977, bottled in November 2012, cask type: refill hogshead, bottle no. 147 of 199, good level, certificate within worn original wooden case, owc</t>
  </si>
  <si>
    <t>Port Ellen Doulas Laing Old &amp; Rare Platinum 35 Year Old 50.4 abv</t>
  </si>
  <si>
    <t>Refill Hogshead no. 139, distilled April 1982, bottled November 2012, bottle no. 78 of 139, good level, some staining to paper insert on inside of original wooden case, owc</t>
  </si>
  <si>
    <t>Port Ellen Douglas Laing Old &amp; Rare Platinum 30 Year Old 53.1 abv</t>
  </si>
  <si>
    <t>Refill Hogshead no. 139, distilled April 1982, bottled November 2012, bottle no. 76 of 139, good level, some staining to paper insert on inside of original wooden case, owc</t>
  </si>
  <si>
    <t>Cask no. 4112, cask type: refill butt, distilled in November 1982, bottled in January 2008, one of 589 bottles, level: bottom neck, original carton worn, oc</t>
  </si>
  <si>
    <t>Port Ellen Douglas Laing Old Malt Cask 25 Year Old 50.0 abv</t>
  </si>
  <si>
    <t>Refill Butt no. 12282, distilled November 1982, bottled October 2018, bottle no. 192 of 273, label signed by the Laing family, level: bottom neck, opc</t>
  </si>
  <si>
    <t>Port Ellen Douglas Laing XOP Platinum 54.4 abv</t>
  </si>
  <si>
    <t>Refill Hogshead 11481, distilled in May 1982, bottled November 2016, bottle no. 213 of 219, level: bottom neck, owc</t>
  </si>
  <si>
    <t>Port Ellen Douglas Laing XOP 34 Year Old 48.5 abv</t>
  </si>
  <si>
    <t>Distilled in October 1982, bottled in August 2016, cask no. DL11120, cask type: refill hogshead, bottle no. 142 of 198, level: bottom neck, owc</t>
  </si>
  <si>
    <t>Port Ellen Douglas Laing XOP 33 Year Old 55.6 abv</t>
  </si>
  <si>
    <t>Distilled in October 1982, bottled December 2014, cask no. 10568, cask type: refill hogshead, bottle no. 049 of 115, level: bottom neck, certificate within original wooden case, owc</t>
  </si>
  <si>
    <t>Port Ellen Douglas Laing XOP 32 Year Old 53.9 abv</t>
  </si>
  <si>
    <t>Cask no. DL10355, cask type: refill hogshead, distilled in May 1979, botled in June 2014, one of 162 botles, ullage: very top shoulder, certificate within original wooden case, owc</t>
  </si>
  <si>
    <t>Port Ellen Douglas Laing Directors' Cut 35 Year Old 51.1 abv</t>
  </si>
  <si>
    <t>Cask no. DL9828, cask type: refill hogshead, distilled in September 1982, bottled in May 2013, one of 94 bottles, ullage: top shoulder, wax capsule slightly scuffed, certificate within original wooden case, owc</t>
  </si>
  <si>
    <t>Port Ellen Douglas Laing Directors' Cut 30 Year Old 51.7 abv</t>
  </si>
  <si>
    <t>Cask no. 2347, distilled 1982, bottled 2010, bottle no. 209 of 570, level: bottom neck, capsule very slightly creased, Belgian import bottle, owc</t>
  </si>
  <si>
    <t>Port Ellen Wilson &amp; Morgan 27 Year Old 61.3 abv</t>
  </si>
  <si>
    <t>Cask no. 1146, cask type: hogshead, distilled on 07/04/1982, bottled on 30/07/2008, bottle no. 153 of 305, ullage: high shoulder, original tin slightly worn and dented, bottle number on tin does not match bottle, ot</t>
  </si>
  <si>
    <t>Port Ellen Signatory Vintage Cask Strength 26 Year Old 49.4 abv</t>
  </si>
  <si>
    <t>Cask no. 1511, distilled 5th May 1982, bottled in March 2014, bottle no. 30 of 306, good level, capsule very slightly creased, oc</t>
  </si>
  <si>
    <t>Port Ellen MacKillop's Choice 56.2 abv</t>
  </si>
  <si>
    <t>Cask no. 1511, distilled 5th May 1982, bottled in March 2014, bottle no. 26 of 306, good level, capsule very slightly creased, oc</t>
  </si>
  <si>
    <t>Distilled in March 1983, bottled in November 2016, cask type: Sherry butt, bottle no. 065 of 142, in original leather presentation case, opc</t>
  </si>
  <si>
    <t>Port Ellen The First Editions Author's Series 33 Year Old 55.9 abv</t>
  </si>
  <si>
    <t>Distilled in 1982, bottled in 2014, cask no. 0339, cask type: ex-Sherry oak, bottle no. 35 of 60, US import, branded glassware and crystal stopper within slightly worn original presentation case, opc</t>
  </si>
  <si>
    <t>Port Ellen The First Editions 31 Year Old 56.8 abv</t>
  </si>
  <si>
    <t>Distilled in 1983, cask no. DT671, glass stopper within orignal wooden presentation case and leather carry case, opc</t>
  </si>
  <si>
    <t>Port Ellen Duncan Taylor Tantalus 30 Year Old 52.0 abv</t>
  </si>
  <si>
    <t>level: into neck, front label very slightly unpeeling at bottom left corner, nop</t>
  </si>
  <si>
    <t>Port Ellen Douglas Murdoch 12 Year Old 40.0 abv</t>
  </si>
  <si>
    <t>Cask no. DMG1202, cask type: Sherry butt, distilled in Spring 1983, bottled in Summer 2005, level: bottom neck, original carton slightly worn, oc</t>
  </si>
  <si>
    <t>Port Ellen McGibbon's Provenance 22 Year Old 46.0 abv</t>
  </si>
  <si>
    <t>Cask no. DMG3977, cask type: refill butt, distilled in 1983, bottled in Autumn 1007, ullage: very top shoulder, original carton slightly worn, oc</t>
  </si>
  <si>
    <t>Port Ellen McGibbon's Provenance 24 Year Old 46.0 abv</t>
  </si>
  <si>
    <t>Cask no. DMG6101, cask type: refill butt, distilled in Spring 1983, bottled in Spring 2010, good level, original carton very slightly worn, oc</t>
  </si>
  <si>
    <t>Port Ellen McGibbon's Provenance 27 Year Old 46.0 abv</t>
  </si>
  <si>
    <t>Edition 6, exclusive Feis Ile 2017 release to celebrate the commencement of the construction of Ardnahoe Distillery, bottle no. 542 of 545, level: bottom neck, oc</t>
  </si>
  <si>
    <t>Port Ellen Kinship 34 Year Old 61.6 abv</t>
  </si>
  <si>
    <t>Batch 6, bottle 148 of 250, nop</t>
  </si>
  <si>
    <t>Port Ellen That Boutique-y Whisky Company Batch #6 33 Year Old 47.5 abv</t>
  </si>
  <si>
    <t>BT50</t>
  </si>
  <si>
    <t>Batch 6, bottle 85 of 250, nop</t>
  </si>
  <si>
    <t>Ardbeg Kinship 26 Year Old 49.2 abv Bowmore Kinship 30 Year Old 46.2 abv Bruichladdich Kinship 27 Year Old 50.2 abv Bunnahabhain Kinship 30 Year Old 48.5 abv Caol Ila Kinship 40 Year Old 44.9 abv Laphroaig Kinship 18 Year Old 56.4 abv  levels: into neck, opc</t>
  </si>
  <si>
    <t>Hunter Laing Kinship Collection 2019</t>
  </si>
  <si>
    <t>Distilled 1987, bottled 26th July 2018, batch 18/065, one of only 133 bottles, level: bottom neck, owc</t>
  </si>
  <si>
    <t>Ardmore Gordon &amp; MacPhail Connoisseurs Choice 30 Year Old 56.9 abv</t>
  </si>
  <si>
    <t>Distilled in May 1966, bottled in July 2010 exclusively for Alambic Classique, cask type: 3654, cask type: sherry oak, bottle no. 35 of 193, ullage: mid shoulder, original wooden case slightly worn, owc</t>
  </si>
  <si>
    <t>Ben Nevis Single Cask 44 Year Old 40.0 abv</t>
  </si>
  <si>
    <t>Bottle no. 248 of 1819, bottled in 2019 from a vatting of 12 American Oak Casks, packed in original presentation case within a matt outer covering and its original cardboard shipping box. Box sealed by Diageo until inspection, ullage: very top shoulder, opc</t>
  </si>
  <si>
    <t>Brora 40 Year Old 200th Anniversary Edition 49.2 abv</t>
  </si>
  <si>
    <t>Limited Edition bottle no. 2941, level: very top shoulder, original carton slightly worn, oc</t>
  </si>
  <si>
    <t>Brora Rare Malts 20 Year Old 59.1 abv</t>
  </si>
  <si>
    <t>Distilled in December 1981, bottled in September 2008, cask no. 1521, Oloroso Sherry butt, one of 588 bottles, Italian strip label over capsule and import sticker to rear, good level, oc</t>
  </si>
  <si>
    <t>Brora Ian MacLeod Chieftain's 26 Year Old 46.0 abv</t>
  </si>
  <si>
    <t>1981</t>
  </si>
  <si>
    <t>Distilled in December 1981, bottled in April 2012, cask no. 1525, cask type: butt, one of 553 bottles, ullage: very top shoulder, oc</t>
  </si>
  <si>
    <t>Brora Ian MacLeod Chieftain's 30 Year Old 50.0 abv</t>
  </si>
  <si>
    <t>Packed in original presentation case with separate stopper, travel case and protective outer packaging, opc</t>
  </si>
  <si>
    <t>The Dalmore 45 Year Old 40.0 abv</t>
  </si>
  <si>
    <t>Bottle no. 14 of 888, in original presentation case, opc</t>
  </si>
  <si>
    <t>The Dalmore 30 Year Old 45.0 abv</t>
  </si>
  <si>
    <t>Distilled on 23rd December 1977, cask no. 6, cask type: American white oak ex-Bourbon barrels, finished in Apostoles Sherry casks, one of 818 bottles, in wooden presentation case and original shipping carton, owc</t>
  </si>
  <si>
    <t>Fettercairn 40 Year Old 48.9 abv</t>
  </si>
  <si>
    <t>Distilled on 8th May 1973, cask type: American white oak ex-Bourbon barrels, finished in tawny port pipes, bottle no. 2 of 55, in original wooden presentation case and shipping carton, owc</t>
  </si>
  <si>
    <t>Fettercairn 46 Year Old 42.5 abv</t>
  </si>
  <si>
    <t>Distilled on 11th June 1966, cask no.1, cask type: American white oak ex-Bourbon barrels, finished in tawny port pipes, bottle no. 10, in original wooden presentation case and shipping carton, owc</t>
  </si>
  <si>
    <t>Fettercairn 50 Year Old 47.9 abv</t>
  </si>
  <si>
    <t>Distilled on 01.05.1958, bottled on 07.09.2004, bottle no. 048 of 336, US import, ullage: very top shoulder, original wooden case very slightly worn, owc</t>
  </si>
  <si>
    <t>Glen Garioch 46 Year Old 43.0 abv</t>
  </si>
  <si>
    <t>1958</t>
  </si>
  <si>
    <t>Distilled in 1975, cask no. DT6034, glass stopper within orignal wooden presentation case and leather carry case, opc</t>
  </si>
  <si>
    <t>Glen Mhor Duncan Taylor Tantalus 34 Year Old 43.7 abv</t>
  </si>
  <si>
    <t>Cask no. 3934, initially matured in a refull butt and finished in Oloroso Sherry for 88 months, distilled on the 9th of December 1965, bottled on the 11h of January 2016, bottle no. 115 of 353, wooden neck stabiliser snapped inside presentation case, opc</t>
  </si>
  <si>
    <t>Glen Mhor Signatory Vintage Rare Reserve 50 Year Old 49.1 abv</t>
  </si>
  <si>
    <t>Cask no. 3934, initially matured in a refull butt and finished in Oloroso Sherry for 88 months, distilled on the 9th of December 1965, bottled on the 11h of January 2016, bottle no. 116 of 353, opc</t>
  </si>
  <si>
    <t>Distilled in 24th September 1968, cask no. 005, cask type: Oloroso Sherry butt, bottle no. 129 of 632, ulllage: very top shoulder, in original presentation case and shipping carton, opc</t>
  </si>
  <si>
    <t>The Glendronach Recherche 44 Year Old 48.6 abv</t>
  </si>
  <si>
    <t>Bottled 15th May 2014, bottle no. 443 of 600, paper booklet included within presentation case, opc</t>
  </si>
  <si>
    <t>The Glendronach Grandeur Batch No.5 24 Year Old 48.9 abv</t>
  </si>
  <si>
    <t>Bottled 15th September 2015, bottle no. 243 of 1,180, paper booklet included within presentation case, opc</t>
  </si>
  <si>
    <t>The Glendronach Grandeur Batch No.7 25 Year Old 50.6 abv</t>
  </si>
  <si>
    <t>Cask no. 487, distilled 19th February 1993, bottled July 2012, bottle no. 55 of 673, level: into neck, ot</t>
  </si>
  <si>
    <t>The Glendronach Single Cask 19 Year Old 54.2 abv</t>
  </si>
  <si>
    <t>Cask no. 487, distilled 19th February 1993, bottled July 2012, bottle no. 56 of 673, level: into neck, ot</t>
  </si>
  <si>
    <t>Cask no. 487, distilled 19th February 1993, bottled July 2012, bottle no. 57 of 673, level: into neck, ot</t>
  </si>
  <si>
    <t>Cask no. 2257, cask type: Sherry butt, distilled on July 7th 1990, bottled in October 2017, bottle no. 9 of 451, US import, level: into neck, original carton slightly worn, oc</t>
  </si>
  <si>
    <t>The Glendronach Single Cask 27 Year Old 52.9 abv</t>
  </si>
  <si>
    <t>1990</t>
  </si>
  <si>
    <t>Cask no. 2257, cask type: Sherry butt, distilled on July 7th 1990, bottled in October 2017, bottle no. 8 of 451, US import, level: into neck, original carton slightly worn, oc</t>
  </si>
  <si>
    <t xml:space="preserve">Cask no. 2257, cask type: Sherry butt, distilled on July 7th 1990, bottled in October 2017, bottle no. 11 of 451, US import, level: into neck, original carton slightly worn, </t>
  </si>
  <si>
    <t>Distilled on 28/02/1972, bottled in 08/2015, cask no. 706, cask type: Pedro Ximenez Sherry butt, bottle no. 87 of 414, good level, oc</t>
  </si>
  <si>
    <t>The Glendronach Single Cask 43 Year Old 51.1 abv</t>
  </si>
  <si>
    <t>Distilled on 28/02/1972, bottled in 08/2015, cask no. 706, cask type: Pedro Ximenez Sherry butt, bottle no. 90 of 414, good level, original carton slightly scuffed, oc</t>
  </si>
  <si>
    <t>Distilled on 28/02/1972, bottled in 08/2015, cask no. 706, cask type: Pedro Ximenez Sherry butt, bottle no. 184 of 414, good level, original carton slightly scuffed, oc</t>
  </si>
  <si>
    <t>Cask no. 1246, distilled 15th February 1971, bottled May 2013, bottle no. 22 of 432, good level, original carton worn and scuffed around sides and edges, oc</t>
  </si>
  <si>
    <t>The Glendronach Single Cask 42 Year Old 44.6 abv</t>
  </si>
  <si>
    <t>Distilled on 24/09/1968, bottled in 01/2016, cask no. 5837, cask type: Pedro Ximenez Sherry Hogshead, bottle no. 7 of 301, level: into neck, oc</t>
  </si>
  <si>
    <t>The Glendronach Single Cask 47 Year Old 45.9 abv</t>
  </si>
  <si>
    <t>Sherry Hogshead cask no. 1767, Spring 2015 release, bottled 28th November 2014, one of 151 bottles, good level, owc</t>
  </si>
  <si>
    <t>Glenfarclas The Family Casks 43.8 abv</t>
  </si>
  <si>
    <t>Sherry Hogshead no. 3225, Spring 2017 release, distilled 1959, bottled 23rd January 2017, one of only 89 bottles, level: into neck, packed in original wooden case with original cardboard outer, owc</t>
  </si>
  <si>
    <t>Glenfarclas The Family Casks 48.8 abv</t>
  </si>
  <si>
    <t>1959</t>
  </si>
  <si>
    <t>Cask no. 1838, Release IV, bottled 13th August 2009, one of 147 bottles, level: into neck, French import bottling into Bordeaux, owc</t>
  </si>
  <si>
    <t>Glenfarclas The Family Casks 46.3 abv</t>
  </si>
  <si>
    <t>Sherry Hogshead no. 4896, Spring 2017 release, distilled 1961, bottled 23rd January 2017, one of 160 bottles, level: into neck, packed in original wooden case within its original cardboard outer, owc</t>
  </si>
  <si>
    <t>Glenfarclas The Family Casks 43.1 abv</t>
  </si>
  <si>
    <t>Sherry Butt no. 4512, Spring 2015 release, distilled 1965, bottled 1st of December 2014, level: bottom neck, packed in original wooden case within its original cardboard outer, owc</t>
  </si>
  <si>
    <t>Glenfarclas The Family Casks 51.8 abv</t>
  </si>
  <si>
    <t>Sherry Butt no. 4512, Spring 2015 release, distilled 1965, bottled 1st December 2014, one of only 358 bottles, level: bottom neck, packed in original woden case within original cardboard outer, owc</t>
  </si>
  <si>
    <t>Cask no. 534, Release VI, distilled 1968, bottled 30th June 2010, one of only 448 bottles, level: bottom neck, packed in original carton with labelled outer sleeve, oc</t>
  </si>
  <si>
    <t>Glenfarclas The Family Casks 49.5 abv</t>
  </si>
  <si>
    <t>Sherry Hogshead cask no. 2032, distilled 1970, Summer 2014 release, bottled 26th March 2014, one of only 133 bottles, level: bottom neck, owc</t>
  </si>
  <si>
    <t>Glenfarclas The Family Casks 56.5 abv</t>
  </si>
  <si>
    <t>Sherry Butt no. 151, Spring 2017 release, distilled 1971, bottled 24th January 2017, one of 424 bottles, level: into neck, packed in original wooden case and original cardboard outer, owc</t>
  </si>
  <si>
    <t>Glenfarclas The Family Casks 47.0 abv</t>
  </si>
  <si>
    <t>Release X, Refill Hogshead cask no. 32, distilled 1983, bottled 28th June 2012, one of only 242 bottles, tasting notes and family card booklet backed within original wooden case, owc</t>
  </si>
  <si>
    <t>Glenfarclas The Family Casks 47.3 abv</t>
  </si>
  <si>
    <t>Distilled in 2003, bottled on 20th September 2012 and specially selected for Nickolls and Perks 215th trading anniversary, cask no. 1448, one of 333 bottles, level: bottom neck, oc</t>
  </si>
  <si>
    <t>Glenfarclas The Family Casks 57.5 abv</t>
  </si>
  <si>
    <t>2003</t>
  </si>
  <si>
    <t>Distilled in 1968, US import, good level, original tin slightly worn, ot</t>
  </si>
  <si>
    <t>Glenfarclas Vintage 43.0 abv</t>
  </si>
  <si>
    <t>Bottled on 24th April 2015, one of 937 bottles, good level, opc</t>
  </si>
  <si>
    <t>Glenfarclas Family Collector Series III 50 Year Old 41.1 abv</t>
  </si>
  <si>
    <t>Bottled on 24th April 2015, one of 937 bottles, level: into neck, opc</t>
  </si>
  <si>
    <t>Distilled 1976, bottled 19th May 2016, one of only 1,500 bottles, level: into neck, opc</t>
  </si>
  <si>
    <t>Glenfarclas Family Collector Series VI 40 Year Old 43.7 abv</t>
  </si>
  <si>
    <t>Cask nos. 3454 &amp; 3457, distilled 26th September 1986, bottled 19th May 2016, one of only 1094 bottles, good level, pentagonal metal badge detached from original presentation case, opc</t>
  </si>
  <si>
    <t>Glenfarclas Family Collector Series V Refill Sherry Butts 53.8 abv</t>
  </si>
  <si>
    <t>1986</t>
  </si>
  <si>
    <t>Level: into neck, oc</t>
  </si>
  <si>
    <t>Glenfarclas 40 Year Old 46.0 abv</t>
  </si>
  <si>
    <t>Distilled on 2nd June 1959, bottled in 8th November 2019, cask no. 1820, cask type: first fill Oloroso, bottle no. 3 of 105, in original presentation case, opc</t>
  </si>
  <si>
    <t>Glenfarclas 60 Year Old 40.9 abv</t>
  </si>
  <si>
    <t>Distilled in December 1960, bottled in June 2005, bottle no. 248 of 351, US import, ullage: very top shoulder, certificate within original carton, oc</t>
  </si>
  <si>
    <t>Glenglassaugh 44 Year Old 41.7 abv</t>
  </si>
  <si>
    <t>1960</t>
  </si>
  <si>
    <t>Hogshead cask no. 3510, distilled 1st November 1965, bottled November 2016, bottle no. 64 of 285, oc</t>
  </si>
  <si>
    <t>Glenglassaugh Rare Cask 50 Year Old 40.1 abv</t>
  </si>
  <si>
    <t>Hogshead cask no. 1114-1, distilled 27th May 1967, bottled November 2016, bottle no. 38 of 213, oc</t>
  </si>
  <si>
    <t>Glenglassaugh Rare Cask 49 Year Old 42.7 abv</t>
  </si>
  <si>
    <t>Pedro Ximenez Sherry Puncheon no. 2230, distilled 16th December 1968, bottled in November 2016, bottle no. 81 of 404, oc</t>
  </si>
  <si>
    <t>Glenglassaugh Rare Cask 47 Year Old 46.1 abv</t>
  </si>
  <si>
    <t>Massandra Sherry cask no. 1721, distilled 25th October 1972, bottled in November 2016, bottle no. 58 of 479, oc</t>
  </si>
  <si>
    <t>Glenglassaugh Rare Cask 44 Year Old 42.2 abv</t>
  </si>
  <si>
    <t>Bourbon Barrel no. 5638, distilled 9th November 1973, bottled November 2016, bottle no. 56 of 238, oc</t>
  </si>
  <si>
    <t>Glenglassaugh Rare Cask 42 Year Old 40.6 abv</t>
  </si>
  <si>
    <t>Manzanilla Sherry Puncheon no. 6801, distilled 5th December 1973, bottled February 2014, bottle no. 72 of 497, oc</t>
  </si>
  <si>
    <t>Glenglassaugh Rare Cask 40 Year Old 52.1 abv</t>
  </si>
  <si>
    <t>Sauternes Hogshead Cask no. 1277, distilled 18th June 1975, bottled November 2016, bottle no. 5 of 177, oc</t>
  </si>
  <si>
    <t>Glenglassaugh Rare Cask 41 Year Old 50.5 abv</t>
  </si>
  <si>
    <t>Pedro Ximenez Sherry Puncheon no. 2343, distilled 6th October 1978, bottled in November 2016, bottle no. 122 of 722, oc</t>
  </si>
  <si>
    <t>Glenglassaugh Rare Cask 38 Year Old 42.5 abv</t>
  </si>
  <si>
    <t>Port Hogshead Cask no. 1118/8, distilled 6th October 1978, bottled September 2015, bottle no. 41 of 276, oc</t>
  </si>
  <si>
    <t>Glenglassaugh Rare Cask 36 Year Old 43.6 abv</t>
  </si>
  <si>
    <t>Distilled in 1978, bottled in 2012, bottle no. 341 of 700, distillery booklet containting certificate of authenticity and print by Idris Khan packed in original presentation case, opc</t>
  </si>
  <si>
    <t>Glenmorangie Pride 47.4 abv</t>
  </si>
  <si>
    <t>LITR</t>
  </si>
  <si>
    <t>Ullage high shoulder, leather bound booklet and cloth inside original wooden presentation case all packed in original padded shipping box. A limited release of just 275 designed by jewellery-maker Maeve Gillies. This bottle is enveloped in handcrafted sterling silver depicting the rough waters that surround Orkney. With meticulous attention to detail, this bottle contains a silver replica of the Rose Window from Orkney’s historic St Magnus Cathedral and the distillery’s logo is carved from Orcadian sandstone, opc</t>
  </si>
  <si>
    <t>Highland Park 50 Year Old 44.8 abv</t>
  </si>
  <si>
    <t>Distilled in 1968, cask no. DT5463, glass stopped within original wooden presentation case and leather carry case, opc</t>
  </si>
  <si>
    <t>Highland Park Duncan Taylor Tantalus 45 Year Old 41.0 abv</t>
  </si>
  <si>
    <t>Distilled in 1989, bottled on 20.03.2019, batch no. 19/003, cask type: refill Sherry butt, one of 489 bottles, level: bottom neck, owc</t>
  </si>
  <si>
    <t>Highland Park Gordon &amp; MacPhail Connoisseurs Choice 30 Year Old 51.1 abv</t>
  </si>
  <si>
    <t>Distilled in 1952, bottled in 1996, ullage: top shoulder, nop</t>
  </si>
  <si>
    <t>Highland Park Gordon &amp; MacPhail 40.0 abv</t>
  </si>
  <si>
    <t>1952</t>
  </si>
  <si>
    <t>Distilled in 1978, bottled in 2018, cask type: Delgado Zuleta, sherry casks, one of 2000 bottles, level: into neck, within original presentation case and travel packaging, opc</t>
  </si>
  <si>
    <t>Talisker 40 Year Old The Bodega Series 50.0 abv</t>
  </si>
  <si>
    <t>Distilled in 1972, bottled in 2014, bottle no. 145 of 500, ullage: very top shoulder, within original presentation case and outer case, metal on front of presentation case becoming oxidised, opc</t>
  </si>
  <si>
    <t>Ledaig Dùsgadh 42 Year Old 46.3 abv</t>
  </si>
  <si>
    <t>Distilled in 1972, bottled in 2014, bottle no. 105 of 500, ullage: very top shoulder, within original presentation case and outer case, opc</t>
  </si>
  <si>
    <t>Distilled in 1973, cask type: Sherry butt, bottle no. 186, distillery booklet within original presentation case, opc</t>
  </si>
  <si>
    <t>Tobermory 42 Year Old 47.7 abv</t>
  </si>
  <si>
    <t>Distilled 12th September 1962, bottled 16th October 2003, hogshead cask, bottle no. 29/112, level: bottom neck, opc</t>
  </si>
  <si>
    <t>Auchentoshan 41 Year Old 40.2 abv</t>
  </si>
  <si>
    <t>1962</t>
  </si>
  <si>
    <t>1 BT70, 1 BT5 Bottle no. 133 of 500, 5cl miniature included inside original presentation case, released in 2017, piece of original cask included within presentation case, packed within original cardboard shipping case, opc</t>
  </si>
  <si>
    <t>Littlemill 27 Year Old Private Cellar Edition 51.3 abv</t>
  </si>
  <si>
    <t>1 BT70, 1 BT5 Bottle no. 115 of 500, 5cl miniature included inside original presentation case, released in 2017, piece of original cask included within presentation case, packed within original cardboard shipping case, opc</t>
  </si>
  <si>
    <t>1 BT70, 1 BT5 Bottle no. 173 of 250, 5cl miniature included inside original presentation case, booklet packed in case, presentation case packed inside suede bag, everythign packed within original cardboard shipping carton, panel within original presentation case containing 5cl bottle has become unadhered from the back of the presentation case, opc</t>
  </si>
  <si>
    <t>Littlemill 40 Year Old Celestial Edition 46.8 abv</t>
  </si>
  <si>
    <t>Distilled in November 1991, bottled in June 2017, cask no. DL11789, cask type: refill hogshead, bottle no. 141 of 300, level: bottom neck, owc</t>
  </si>
  <si>
    <t>Littlemill Douglas Laing XOP 25 Year Old 50.9 abv</t>
  </si>
  <si>
    <t>Distilled in November 1988, bottled in March 2015, cask type: refull hogshead, bottle no. 12 of 75, level: botom neck, certificate of authenticity within slightly worn original wooden case, owc</t>
  </si>
  <si>
    <t>Littlemill Hunter Laing Old &amp; Rare 26 Year Old 53.5 abv</t>
  </si>
  <si>
    <t>Distilled in November 1988, bottled in March 2015, cask type: refull hogshead, bottle no. 33 of 75, level: botom neck, certificate of authenticity within slightly worn and scratched original wooden case, case does not lock shut, owc</t>
  </si>
  <si>
    <t>Distilled in November 1988, bottled in March 2015, cask type: refull hogshead, bottle no. 60 of 75, level: botom neck, certificate of authenticity within slightly worn original wooden case, owc</t>
  </si>
  <si>
    <t>Distilled in November 1988, bottled in March 2015, cask type: refull hogshead, bottle no. 11 of 75, level: botom neck, certificate of authenticity within slightly worn original wooden case, owc</t>
  </si>
  <si>
    <t>Two bottles, distilled in November 1988, bottled in March 2015, cask type: refull hogshead, bottle nos. 10 and 29 of 75, levels: botom neck, certificate of authenticity within slightly worn original wooden cases, owc</t>
  </si>
  <si>
    <t>Distilled in November 1988, bottled in July 2015, cask type: refill hogshead, bottle no. 70 of 137, ullage: very top shoulder, in original leather presentation case, latch on case very loose, opc</t>
  </si>
  <si>
    <t>Littlemill The First Editions Authors Series 26 Year Old 56.0 abv</t>
  </si>
  <si>
    <t>Distilled on November 1988, bottled on May 2016, cask type: refill hogshead, bottle no. 16 of 23, ullage: very top shoulder, certificate within slightly worn original wooden case, owc</t>
  </si>
  <si>
    <t>Littlemill Hunter Laing Old &amp; Rare 27 Year Old 56.0 abv</t>
  </si>
  <si>
    <t>Distilled on November 1988, bottled on May 2016, cask type: refill hogshead, bottle no. 7 of 23, ullage: very top shoulder, certificate within slightly worn original wooden case, owc</t>
  </si>
  <si>
    <t>Distilled on November 1988, bottled on May 2016, cask type: refill hogshead, bottle no. 22 of 23, ullage: very top shoulder, certificate within slightly worn original wooden case, owc</t>
  </si>
  <si>
    <t>Distilled on November 1988, bottled on May 2016, cask type: refill hogshead, bottle no. 20 of 23, ullage: very top shoulder, certificate within slightly worn original wooden case, owc</t>
  </si>
  <si>
    <t>Distilled on November 1988, bottled on May 2016, cask type: refill hogshead, bottle no. 18 of 23, ullage: very top shoulder, certificate within slightly worn original wooden case, owc</t>
  </si>
  <si>
    <t>Distilled on November 1988, bottled on May 2016, cask type: refill hogshead, bottle no. 1 of 23, ullage: top shoulder, certificate within slightly worn original wooden case, owc</t>
  </si>
  <si>
    <t>Distilled on November 1988, bottled on May 2016, cask type: refill hogshead, bottle no. 4 of 23, ullage: very top shoulder, certificate within slightly worn original wooden case, owc</t>
  </si>
  <si>
    <t>Distilled on November 1988, bottled on May 2016, cask type: refill hogshead, bottle no. 12 of 23, ullage: very top shoulder, certificate within slightly worn original wooden case, owc</t>
  </si>
  <si>
    <t>Distilled in November 1988, bottled in 2016, cask type: refill hogshead, bottle no. 14 of 23, ullage: very top shoulder, certificate within original wooden case, owc</t>
  </si>
  <si>
    <t>Distilled on November 1988, bottled on May 2016, cask type: refill hogshead, bottle no. 12 of 25, ullage: very top shoulder, certificate within slightly worn original wooden case, owc</t>
  </si>
  <si>
    <t>Littlemill Hunter Laing Old &amp; Rare 27 Year Old 55.2 abv</t>
  </si>
  <si>
    <t>Distilled on November 1988, bottled on May 2016, cask type: refill hogshead, bottle no. 13 of 25, ullage: very top shoulder, certificate within slightly worn original wooden case, owc</t>
  </si>
  <si>
    <t>Distilled on November 1988, bottled on May 2016, cask type: refill hogshead, bottle no. 3 of 25, ullage: very top shoulder, certificate within slightly worn original wooden case, owc</t>
  </si>
  <si>
    <t>Distilled on 19th November 1967, bottled in December 2017, cask type: American oak hogshead for 31 years, re-casked into a European oak hogshead in 1998 for a further 19 years, bottle no. 2 of 60, includes 5cl tube of the same whisky within a solid brass vial, within original individually numbered presentation case and original metal travel case, distillery booklet within base of travel case, opc</t>
  </si>
  <si>
    <t>Loch Lomond 50 Year Old 46.2 abv</t>
  </si>
  <si>
    <t>Distilled in 1990, bottled in 2020, release no. 1, level: bottom neck, certificate within original presentation case, owc</t>
  </si>
  <si>
    <t>Rosebank 30 Year Old Release No.1 48.6 abv</t>
  </si>
  <si>
    <t>Bottled whilst Rosebank Distillery was under owenership of The Distillers Agency, level: bottom neck, original carton slightly creased and worn, oc</t>
  </si>
  <si>
    <t>Rosebank 8 Year Old 40.0 abv</t>
  </si>
  <si>
    <t>A private bottling exclusively for the Shareholders, Directors and staff of J.&amp;A. Mitchell &amp; Co. (Group) Ltd., cask type: Madeira wood, signed by Frank McHardy, good level, original carton slightly worn, oc</t>
  </si>
  <si>
    <t>Springbank 8 Year Old Christmas 2004 46.0 abv</t>
  </si>
  <si>
    <t>Distilled in February 2013, bottled in October 2013, cask type: refill Bourbon (4 years), fresh Gaja Barolo (5 years), one of 11000 bottles, good level, original carton slightly worn, oc</t>
  </si>
  <si>
    <t>Springbank 9 Year Old Gaia Barolo 54.7 abv</t>
  </si>
  <si>
    <t>2004</t>
  </si>
  <si>
    <t>80 Proof, 26 2/3 Fl.Oz, original case slightly worn and scuffed, oc</t>
  </si>
  <si>
    <t>Springbank 12 Year Old Ceramic 45.7 abv</t>
  </si>
  <si>
    <t>Bottle codes: 16/320, original cartons very slightly scuffed, oc</t>
  </si>
  <si>
    <t>Springbank 12 Year Old Cask Strength 56.3 abv</t>
  </si>
  <si>
    <t>Three bottles, good level, original carton slightly worn, oc</t>
  </si>
  <si>
    <t>Springbank 18 Year Old 46.0 abv</t>
  </si>
  <si>
    <t>Three bottles, 2015 release, good levels, original cartons slightly worn, oc</t>
  </si>
  <si>
    <t>2014 release, US import, good level, original carton slightly worn, oc</t>
  </si>
  <si>
    <t>Bottle codes: 15/52, good levels, original cartons very slightly scuffed, oc</t>
  </si>
  <si>
    <t>Springbank 21 Year Old 46.0 abv</t>
  </si>
  <si>
    <t>Bottle codes: 15/52, good levels, original cartons very slightly scuffed, back label very slightly scuffed, oc</t>
  </si>
  <si>
    <t>Good level, capsule slightly creased, carton very slightly worn, oc</t>
  </si>
  <si>
    <t>level: into neck, front label very slightly scuffed at bottom, original carton very slightly worn, oc</t>
  </si>
  <si>
    <t>Refill Claret cask no. 264, distilled December 1993, bottled May 2015, single cask bottling exclusively available at the Springbank Distillery Open Day on May 21st 2015, good level, original carton dented at top, oc</t>
  </si>
  <si>
    <t>Springbank 21 Year Old Open Day 2015 46.0 abv</t>
  </si>
  <si>
    <t>Refill Claret cask no. 264, distilled December 1993, bottled May 2015, single cask bottling exclusively available at the Springbank Distillery Open Day on May 21st 2015, good level, oc</t>
  </si>
  <si>
    <t>Refill Claret cask no. 264, distilled December 1993, bottled May 2015, single cask bottling exclusively available at the Springbank Distillery Open Day on May 21st 2015, good level, original carton dented at back, oc</t>
  </si>
  <si>
    <t>Red Cap dumpy bottle, ullage: high shoulder, owc</t>
  </si>
  <si>
    <t>Springbank 25 Year Old 46.0 abv</t>
  </si>
  <si>
    <t>Good level, original carton very slightly scuffed, oc</t>
  </si>
  <si>
    <t>Springbank 25 Year Old 2014 Release 46.0 abv</t>
  </si>
  <si>
    <t>Springbank 25 Year Old 2015 Release 46.0 abv</t>
  </si>
  <si>
    <t>Limited Edition, the second release of the six-bottle Springbank Limited Edition Millennium series, level: bottom neck, single cask offer paper insert within original wooden case, hinges missing from ariginal wooden case and now secured with elastic bands, remnants of old sticker on rear of wooden case, owc</t>
  </si>
  <si>
    <t>Springbank Millennium Collection 30 Year Old 46.0 abv</t>
  </si>
  <si>
    <t>Distilled September 1999, bottled January 2016, one of 9000 bottles, Barley Source: Low Machrimore Farm, Barley Type: Prisma, good level, some creases in capsule, oc</t>
  </si>
  <si>
    <t>Springbank Local Barley 16 Year Old 54.3 abv</t>
  </si>
  <si>
    <t>1999</t>
  </si>
  <si>
    <t>Cask no. 1966 482, distilled in February 1966, bottled in August 97, bottle no. 35, US import, ullage: very top shoulder, nop</t>
  </si>
  <si>
    <t>Springbank Local Barley 31 Year Old 54.9 abv</t>
  </si>
  <si>
    <t>Cask no. 1966 497, distilled February 1966, bottled August 1998, bottle no. 120, level: bottom neck, owc</t>
  </si>
  <si>
    <t>Springbank Local Barley 32 Year Old 54.2 abv</t>
  </si>
  <si>
    <t>Distilled in October 1968, bottled in October 2008, cask no. 1313, cask type: Oloroso Sherry butt, bottle no. 262 of 398, certifice of authenticity within original presentation case, opc</t>
  </si>
  <si>
    <t>Springbank Ian MacLeod Chieftain's 40 Year Old 54.0 abv</t>
  </si>
  <si>
    <t>Distilled in October 1968, bottled in October 2008, cask no. 1313, cask type: Oloroso Sherry butt, bottle no. 261 of 398, certifice of authenticity within original presentation case, inside of case worn and front scratched, opc</t>
  </si>
  <si>
    <t>Distilled in January 1969, bottled in December 2006, cask no. 57/61, one of 486 bottles, good level, oc</t>
  </si>
  <si>
    <t>Springbank Ian MacLeod Chieftain's 37 Year Old 41.0 abv</t>
  </si>
  <si>
    <t>Butt no. 265, Distilled 12th February 1969, bottled 1st September 2003, 108.8 US Proof, bottle no. 6 of 519, ullage: bottom neck, some scratches to original wooden case, some staining to the labels but no signs of old seepage, owc</t>
  </si>
  <si>
    <t>Springbank Signatory Vintage Cask Strength Rare Reserve 34 Year Old 54.4 abv</t>
  </si>
  <si>
    <t>Distilled in December 1993, bottled in January 2016, cask type: refill hogshead, bottle no. 100 of 212, level: into neck certificate of authenticity within slightly worn original wooden presentation case, owc</t>
  </si>
  <si>
    <t>Springbank Hunter Laing Old &amp; Rare Platinum 22 Year Old 53.9 abv</t>
  </si>
  <si>
    <t>Distilled in December 1993, bottled in January 2016, cask type: refill hogshead, bottle no. 107 of 212, level: into neck, certificate of authenticity within slightly worn original wooden presentation case, owc</t>
  </si>
  <si>
    <t>Distilled in December 1993, bottled in January 2016, cask type: refill hogshead, bottle no. 094 of 212, level: into neck, certificate of authenticity within slightly worn original wooden presentation case, owc</t>
  </si>
  <si>
    <t>Distilled in May 1993, bottled in October 2014, cask no. DL10527, cask type: refill hogshead, one of 233 bottles, ullage: very top shoulder, oc</t>
  </si>
  <si>
    <t>Springbank Douglas Laing Old Particular 21 Year Old 51.4 abv</t>
  </si>
  <si>
    <t>Distilled in March 2014, bottled in December 1993, cask no. 635264, cask type: Sherry oak, bottle no. 06 of 66, within original presentation case and outer cardboard carry case, opc</t>
  </si>
  <si>
    <t>Springbank Duncan Taylor Single Cask 20 Year Old 54.4 abv</t>
  </si>
  <si>
    <t>Distilled in March 2014, bottled in December 1993, cask no. 635264, cask type: Sherry oak, bottle no. 05 of 66, within original presentation case and outer cardboard carry case, opc</t>
  </si>
  <si>
    <t>Distilled in March 2014, bottled in December 1993, cask no. 635264, cask type: Sherry oak, bottle no. 03 of 66, within original presentation case and outer cardboard carry case, opc</t>
  </si>
  <si>
    <t>Distilled in March 2014, bottled in December 1993, cask no. 635264, cask type: Sherry oak, bottle no. 04 of 66, within original presentation case and outer cardboard carry case, opc</t>
  </si>
  <si>
    <t>Distilled in March 2014, bottled in December 1993, cask no. 635264, cask type: Sherry oak, bottle no. 07 of 66, within original presentation case and outer cardboard carry case, opc</t>
  </si>
  <si>
    <t>Distilled in March 2014, bottled in December 1993, cask no. 635264, cask type: Sherry oak, bottle no. 02 of 66, within original presentation case and outer cardboard carry case, opc</t>
  </si>
  <si>
    <t>Cask no. 533, distilled December 1993, bottled December 2012, bottle nos. 38, 39 and 40 of 107, good levels, original cartons very slightly scuffed, oc</t>
  </si>
  <si>
    <t>Springbank Duncan Taylor Dimensions 19 Year Old 55.8 abv</t>
  </si>
  <si>
    <t>Cask no. 533, distilled December 1993, bottled December 2012, bottle no. 41 of 107, good level, original carton very slightly scuffed, oc</t>
  </si>
  <si>
    <t>Cask no. 533, distilled December 1993, bottled December 2012, bottle no. 42 of 107, good level, original carton very slightly scuffed, oc</t>
  </si>
  <si>
    <t>Cask no. 533, distilled December 1993, bottled December 2012, bottle no. 43 of 107, good level, original carton very slightly scuffed, oc</t>
  </si>
  <si>
    <t>Single cask Sherry Hogshead, distilled November 1994, bottled May 2019, bottle no. 105 of 148, level: bottom neck, opc</t>
  </si>
  <si>
    <t>Springbank Douglas Laing XOP The Black Series 49.1 abv</t>
  </si>
  <si>
    <t>1994</t>
  </si>
  <si>
    <t>Refill Hogshead no. DL11756, distilled November 1995, bottled June 2007, bottle no. 268 of 308, level: bottom neck, paper insert packed within original wooden case, owc</t>
  </si>
  <si>
    <t>Springbank Douglas Laing XOP 21 Year Old 51.3 abv</t>
  </si>
  <si>
    <t>1995</t>
  </si>
  <si>
    <t>Refill Hogshead no. DL11756, distilled November 1995, bottled June 2007, bottle no. 269 of 308, level: bottom neck, paper insert packed within original wooden case, some scratches on the side of original wooden case, owc</t>
  </si>
  <si>
    <t>Distilled in December 1995, bottled in May 2017, cask type: refill hogshead, bottle no. 7 of 32, level: bottom neck, certificate within original presentation case, owc</t>
  </si>
  <si>
    <t>Springbank Hunter Laing Old &amp; Rare 21 Year Old 51.8 abv</t>
  </si>
  <si>
    <t>Distilled in December 1995, bottled in May 2017, cask type: refill hogshead, bottle no. 5 of 32, level: bottom neck, certificate within original presentation case, owc</t>
  </si>
  <si>
    <t>Distilled in December 1995, bottled in May 2017, cask type: refill hogshead, bottle no. 18 of 32, level: bottom neck, certificate within original presentation case, owc</t>
  </si>
  <si>
    <t>Distilled in December 1995, bottled in May 2017, cask type: refill hogshead, bottle no. 16 of 32, level: bottom neck, certificate within original presentation case, owc</t>
  </si>
  <si>
    <t>Distilled in December 1995, bottled in May 2017, cask type: refill hogshead, bottle no. 19 of 32, level: bottom neck, certificate within original presentation case, owc</t>
  </si>
  <si>
    <t>Distilled in December 1995, bottled in May 2017, cask type: refill hogshead, bottle no. 13 of 32, level: bottom neck, certificate within original presentation case, owc</t>
  </si>
  <si>
    <t>Distilled in December 1995, bottled in May 2017, cask type: refill hogshead, bottle no. 14 of 32, level: bottom neck, certificate within original presentation case, owc</t>
  </si>
  <si>
    <t>Distilled in December 1995, bottled in May 2017, cask type: refill hogshead, bottle no. 6 of 32, level: bottom neck, certificate within original presentation case, owc</t>
  </si>
  <si>
    <t>Distilled in December 1995, bottled in May 2017, cask type: refill hogshead, bottle no. 8 of 32, level: bottom neck, certificate within original presentation case, owc</t>
  </si>
  <si>
    <t>Distilled in December 1995, bottled in May 2017, cask type: refill hogshead, bottle no. 15 of 32, level: bottom neck, certificate within original presentation case, owc</t>
  </si>
  <si>
    <t>Distilled in December 1995, bottled in May 2017, cask type: refill hogshead, bottle no. 11 of 32, level: bottom neck, certificate within original presentation case, owc</t>
  </si>
  <si>
    <t>Distilled in December 1995, bottled in May 2017, cask type: refill hogshead, bottle no. 17 of 32, level: bottom neck, certificate within original presentation case, owc</t>
  </si>
  <si>
    <t>Distilled in April 1997, bottled in November 2015, cask type: refill hogshead, bottle no. 085 of 96, ullage: very top shoulder in original leather presentation case, opc</t>
  </si>
  <si>
    <t>Springbank The First Editions Author's Series 18 Year Old 56.5 abv</t>
  </si>
  <si>
    <t>1997</t>
  </si>
  <si>
    <t>Distilled in October 1996, bottled in November 2016, cask type: Sherry hogshead, bottle no. 041 of 067, ullage: very top shoulder in original leather presentation case, opc</t>
  </si>
  <si>
    <t>Springbank The First Editions Author's Series 20 Year Old 57.5 abv</t>
  </si>
  <si>
    <t>Distilled in June 1973, bottled in September 1991, cask type: rum butt, ullage: very top shoulder, owc</t>
  </si>
  <si>
    <t>Springbank Cadenhead's 18 Year Old 57.5 abv</t>
  </si>
  <si>
    <t>1BT75, 1 BT5 Distilled in 1960, blended and decanted into fresh sherry butts in 1972 bottled on 29th February 2008, bottle no. 140 of 1347, US import, level: bottom neck, includes 5cl miniature of the same whisky (ullage: bottom shoulder), stopper, and certificate within original carton, oc</t>
  </si>
  <si>
    <t>The Last Drop Blended Scotch Whisky 52.0 abv</t>
  </si>
  <si>
    <t>Bottled at cask strength to celebrate the 200th Anniverary of John Walker, baccarat glass decanter, stopper and booklet within original leather presentation case, housed within outer cardboard box and original shipping box, opc</t>
  </si>
  <si>
    <t>Johnnie Walker Blue Label 200th Anniversary Cask Strength 60.5 abv</t>
  </si>
  <si>
    <t>Bourbon Whiskey</t>
  </si>
  <si>
    <t>UNITED STATES</t>
  </si>
  <si>
    <t>Distilled in 1980, bottled on 02.08.2011, cask no. 6568, ullage: top shoulder, bottom right hand corner of front labels slightly nicked and peeling, original carton worn, oc</t>
  </si>
  <si>
    <t>Karuizawa Vintage Cask #6568 56.4 abv</t>
  </si>
  <si>
    <t>JAPAN</t>
  </si>
  <si>
    <t>Distilled in 1980, bottled on 02.08.2011, cask no. 6568, ullage: mid/high shoulder, bottom right hand corner of front labels slightly nicked and peeling, original carton worn, oc</t>
  </si>
  <si>
    <t>All bottles are 35 years old from cask no. 7147, distilled 1981, bottled 2017, Bottles no. 106, 107 and 108 of 129, packed with original presentation case, opc</t>
  </si>
  <si>
    <t>Karuizawa Budo Collection 51.0 abv</t>
  </si>
  <si>
    <t>Distilled in 1985, bottled in 2010, one of 547 bottles, ullage: top shoulder, front label slightly warped, nop</t>
  </si>
  <si>
    <t>Karuizawa Single Cask #2541 58.9 abv</t>
  </si>
  <si>
    <t>Three cask strength bottles adorned with a symbol of Japanese good fortune, the Koinobori carp, from the 1999-2000 vintage range originally released by Karuizawa, set no. 9 of only 30 sets released in 2019, ullages: very top shoulder, in original wooden presentation case, opc</t>
  </si>
  <si>
    <t>Karuizawa Koinobori Collection 1999-2000 60.9 abv</t>
  </si>
  <si>
    <t>Distilled in 1990, bottled in 2009 for Full Proof, cask no. 9305, cask type: hogshead + sherry butt finish, bottle no. 199 of 200, ullage: top shoulder, nop</t>
  </si>
  <si>
    <t>Hanyu The Wave Cask #9305 53.0 abv</t>
  </si>
  <si>
    <t>Good level, back label very slightly unpeeling at bottom left corner, original carton very slightly worn, oc</t>
  </si>
  <si>
    <t>Yamazaki Sherry Cask 2016 Edition 48.0 abv</t>
  </si>
  <si>
    <t>2016</t>
  </si>
  <si>
    <t>Good level, opc</t>
  </si>
  <si>
    <t>The Yamazaki 18 Year Old Limited Edition 43.0 abv</t>
  </si>
  <si>
    <t>Good level, paper insert included within packaging, original wooden case damaged at the top, opc</t>
  </si>
  <si>
    <t>A case of 6 bottles of Yamazaki 18, levels: into neck, original cartons very slightly scuffed, oc</t>
  </si>
  <si>
    <t>The Yamazaki 18 Year Old 43.0 abv</t>
  </si>
  <si>
    <t>Special release of The Yamazaki 18 packed in a leather sack designed by Bill Amberg, oc</t>
  </si>
  <si>
    <t>The Yamazaki 18 Year Old Bill Amberg Limited Edition 43.0 abv</t>
  </si>
  <si>
    <t>level: into neck, paper information insert within original wooden case, owc</t>
  </si>
  <si>
    <t>The Yamazaki 18 Year Old Mizunara Cask 2017 Edition 48.0 abv</t>
  </si>
  <si>
    <t>Bottle no. 21271, good level and condition, oc</t>
  </si>
  <si>
    <t>The Yamazaki 25 Year Old 43.0 abv</t>
  </si>
  <si>
    <t>Tierçon C100-29, bottle no. 556 of 786, booklet and crystal stopper within original presentation case, stored within slightly worn cardboard travel case and original shipping packaging, opc</t>
  </si>
  <si>
    <t>Remy Martin Louis XIII Black Pearl 40.0 abv</t>
  </si>
  <si>
    <t>Cognac</t>
  </si>
  <si>
    <t>OTHER FRANCE</t>
  </si>
  <si>
    <t>Tierçon C100-29, bottle no. 550 of 786, booklet and crystal stopper within original presentation case, stored within slightly worn cardboard travel case and original shipping packaging, opc</t>
  </si>
  <si>
    <t>Bottle no. 03518, outer cardboard carton damaged, worn and stained, opc</t>
  </si>
  <si>
    <t>Remy Martin Louis XIII Cognac 40.0 abv</t>
  </si>
  <si>
    <t>Specially bottled to celebrate the yaer 2000, bottle no. BQ 6319, outer cardboard packaging slightly damaged, opc</t>
  </si>
  <si>
    <t>Remy Martin Louis XIII Millennium 40.0 abv</t>
  </si>
  <si>
    <t>Distilled in Spring 1974, ullage: very top shoulder, gold foil capsule loose but appears secure, with original neck tag, nop</t>
  </si>
  <si>
    <t>A.H. Hirsch Reserve 16 Year Old 91.6 proof</t>
  </si>
  <si>
    <t>Distilled in Spring 1974, ullage: very top shoulder, gold foil capsule slightly loose but appears secure, with original neck tag, nop</t>
  </si>
  <si>
    <t>Distilled in Spring 1974, ullage: top shoulder, gold foil capsule slightly loose but appears secure, nop</t>
  </si>
  <si>
    <t>Finished in Port Casks, bottle no. 1236, ullage: top shoulder, original presentation case scuffed, opc</t>
  </si>
  <si>
    <t>Jim Beam Distillers Masterpiece 20 Year Old 49.0 abv</t>
  </si>
  <si>
    <t>Bottle code: B1705510:447, ullage: very top shoulder, nop</t>
  </si>
  <si>
    <t>Old Rip Van Winkle 10 Year Old 107 proof</t>
  </si>
  <si>
    <t>Bottle code: B1705507:227, ullage: very top shoulder, nop</t>
  </si>
  <si>
    <t>Bottle code: L180400108, bottle no. 357A, ullage: very top shoulder, nop</t>
  </si>
  <si>
    <t>Van Winkle 13 Year Old Family Reserve Rye 95.6 proof</t>
  </si>
  <si>
    <t>Rye Whiskey</t>
  </si>
  <si>
    <t>Bottle code smudged and illegible, ullage: very top shoulder, nop</t>
  </si>
  <si>
    <t>Pappy Van Winkle's 15 Year Old Family Reserve 107 proof</t>
  </si>
  <si>
    <t>Bottle code: B160761115M, good level, packed in red velvet bag, oc</t>
  </si>
  <si>
    <t>Pappy Van Winkle's 20 Year Old Family Reserve 90.4 proof</t>
  </si>
  <si>
    <t>Distilled in Spring 1991, ullage: very top shoulder, with original neck tag, nop</t>
  </si>
  <si>
    <t>Parker's Heritage Collection 10th Edition 24 Year Old 100 proof</t>
  </si>
  <si>
    <t>Barrel no. 17, bottle no. 32, level: bottom neck, in original carton, oc</t>
  </si>
  <si>
    <t>Rittenhouse Single Barrel Rye 25 Year Old 100 proof</t>
  </si>
  <si>
    <t>Barrel no. 17, bottle no. 50, level: bottom neck, in original carton, oc</t>
  </si>
  <si>
    <t>Distilled at Stitzel-Weller Distillery, Louisville, Kentucky, Rhode Island tax stamp, ullage: top shoulder, labels slightly scuffed and nicked, nop</t>
  </si>
  <si>
    <t>Weller's Antique Reserve 10 Year Old 110 proof</t>
  </si>
  <si>
    <t>45QT</t>
  </si>
  <si>
    <t>Batch no. A/354, 50% abv, absolutely enormous 3 litre bottle, nop</t>
  </si>
  <si>
    <t>WhistlePig Rye 10 Year Old 100 proof</t>
  </si>
  <si>
    <t>DM</t>
  </si>
  <si>
    <t>Barrel no. 56, 60.4% abv, origami hog packed within original presentation case, opc</t>
  </si>
  <si>
    <t>WhistlePig The Boss Hog 6th Edition "Samurai Scientist" 120.7 proof</t>
  </si>
  <si>
    <t>Barrel 62, 58.8 abv, some minor scuffs on presentation case, opc</t>
  </si>
  <si>
    <t>WhistlePig The Boss Hog 13 Year Old 5th Edition "The Spirit Of Mauve" 117.5 Proof</t>
  </si>
  <si>
    <t>Barrel 62, 58.8 abv, some minor scuffs on presentation case, case sealed until inspection, opc</t>
  </si>
  <si>
    <t>Barrel no. 4, Cask type: Armagnac barrel finish, ullage: top shoulder, nop</t>
  </si>
  <si>
    <t>WhistlePig The Boss Hog 14 Year Old 4th Edition "The Black Prince" 119.2 proof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</si>
</sst>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10" x14ac:knownFonts="1">
    <font>
      <sz val="10"/>
      <color rgb="FF000000"/>
      <name val="Arial"/>
      <scheme val="minor"/>
    </font>
    <font>
      <b/>
      <sz val="11"/>
      <color rgb="FFFFFFFF"/>
      <name val="Calibri"/>
      <family val="2"/>
    </font>
    <font>
      <sz val="11"/>
      <color theme="1"/>
      <name val="Calibri"/>
      <family val="2"/>
    </font>
    <font>
      <u/>
      <sz val="11"/>
      <color rgb="FF0000FF"/>
      <name val="Calibri"/>
      <family val="2"/>
    </font>
    <font>
      <sz val="11"/>
      <color rgb="FF242424"/>
      <name val="Calibri"/>
      <family val="2"/>
    </font>
    <font>
      <b/>
      <sz val="11"/>
      <color theme="0"/>
      <name val="Calibri"/>
      <family val="2"/>
    </font>
    <font>
      <b/>
      <u/>
      <sz val="11"/>
      <color rgb="FF0000FF"/>
      <name val="Calibri"/>
      <family val="2"/>
    </font>
    <font>
      <sz val="11"/>
      <name val="Calibri"/>
      <family val="2"/>
    </font>
    <font>
      <sz val="11"/>
      <color rgb="FF000000"/>
      <name val="Calibri"/>
      <family val="2"/>
    </font>
    <font>
      <u/>
      <sz val="11"/>
      <color rgb="FF0563C1"/>
      <name val="Calibri"/>
      <family val="2"/>
    </font>
  </fonts>
  <fills count="5">
    <fill>
      <patternFill patternType="none"/>
    </fill>
    <fill>
      <patternFill patternType="gray125"/>
    </fill>
    <fill>
      <patternFill patternType="solid">
        <fgColor rgb="FF20124D"/>
        <bgColor rgb="FF20124D"/>
      </patternFill>
    </fill>
    <fill>
      <patternFill patternType="solid">
        <fgColor rgb="FFFFFFFF"/>
        <bgColor rgb="FFFFFFFF"/>
      </patternFill>
    </fill>
    <fill>
      <patternFill patternType="solid">
        <fgColor rgb="FF002060"/>
        <bgColor rgb="FF002060"/>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xf numFmtId="3" fontId="1" fillId="2" borderId="0" xfId="0" applyNumberFormat="1" applyFont="1" applyFill="1" applyAlignment="1">
      <alignment horizontal="center" vertical="top"/>
    </xf>
    <xf numFmtId="0" fontId="1" fillId="2" borderId="0" xfId="0" applyFont="1" applyFill="1" applyAlignment="1">
      <alignment vertical="top"/>
    </xf>
    <xf numFmtId="164" fontId="1" fillId="2" borderId="0" xfId="0" applyNumberFormat="1" applyFont="1" applyFill="1" applyAlignment="1">
      <alignment vertical="top"/>
    </xf>
    <xf numFmtId="3" fontId="2" fillId="0" borderId="0" xfId="0" applyNumberFormat="1" applyFont="1" applyAlignment="1">
      <alignment horizontal="center"/>
    </xf>
    <xf numFmtId="0" fontId="3" fillId="0" borderId="0" xfId="0" applyFont="1" applyAlignment="1"/>
    <xf numFmtId="164" fontId="2" fillId="0" borderId="0" xfId="0" applyNumberFormat="1" applyFont="1" applyAlignment="1">
      <alignment horizontal="right"/>
    </xf>
    <xf numFmtId="0" fontId="4" fillId="3" borderId="0" xfId="0" applyFont="1" applyFill="1" applyAlignment="1"/>
    <xf numFmtId="0" fontId="5" fillId="4" borderId="0" xfId="0" applyFont="1" applyFill="1" applyAlignment="1">
      <alignment horizontal="center" wrapText="1"/>
    </xf>
    <xf numFmtId="3" fontId="5" fillId="4" borderId="0" xfId="0" applyNumberFormat="1" applyFont="1" applyFill="1" applyAlignment="1">
      <alignment wrapText="1"/>
    </xf>
    <xf numFmtId="164" fontId="5" fillId="4" borderId="0" xfId="0" applyNumberFormat="1" applyFont="1" applyFill="1" applyAlignment="1">
      <alignment wrapText="1"/>
    </xf>
    <xf numFmtId="0" fontId="5" fillId="4" borderId="0" xfId="0" applyFont="1" applyFill="1" applyAlignment="1">
      <alignment wrapText="1"/>
    </xf>
    <xf numFmtId="0" fontId="1" fillId="4" borderId="0" xfId="0" applyFont="1" applyFill="1" applyAlignment="1">
      <alignment horizontal="center" wrapText="1"/>
    </xf>
    <xf numFmtId="0" fontId="5" fillId="4" borderId="0" xfId="0" applyFont="1" applyFill="1" applyAlignment="1"/>
    <xf numFmtId="0" fontId="2" fillId="0" borderId="0" xfId="0" applyFont="1" applyAlignment="1"/>
    <xf numFmtId="0" fontId="2" fillId="0" borderId="0" xfId="0" applyFont="1" applyAlignment="1">
      <alignment horizontal="center"/>
    </xf>
    <xf numFmtId="3" fontId="6" fillId="2" borderId="1" xfId="0" applyNumberFormat="1" applyFont="1" applyFill="1" applyBorder="1" applyAlignment="1">
      <alignment horizontal="center"/>
    </xf>
    <xf numFmtId="0" fontId="7" fillId="0" borderId="2" xfId="0" applyFont="1" applyBorder="1"/>
    <xf numFmtId="0" fontId="1" fillId="2" borderId="2" xfId="0" applyFont="1" applyFill="1" applyBorder="1" applyAlignment="1">
      <alignment horizontal="center"/>
    </xf>
    <xf numFmtId="0" fontId="8" fillId="0" borderId="0" xfId="0" applyFont="1" applyAlignment="1"/>
    <xf numFmtId="3" fontId="1" fillId="2" borderId="1" xfId="0" applyNumberFormat="1" applyFont="1" applyFill="1" applyBorder="1" applyAlignment="1">
      <alignment horizontal="center"/>
    </xf>
    <xf numFmtId="0" fontId="7" fillId="0" borderId="3" xfId="0" applyFont="1" applyBorder="1"/>
    <xf numFmtId="0" fontId="5" fillId="2" borderId="0" xfId="0" applyFont="1" applyFill="1" applyAlignment="1"/>
    <xf numFmtId="3" fontId="5" fillId="2" borderId="0" xfId="0" applyNumberFormat="1" applyFont="1" applyFill="1" applyAlignment="1">
      <alignment vertical="top"/>
    </xf>
    <xf numFmtId="0" fontId="5" fillId="2" borderId="0" xfId="0" applyFont="1" applyFill="1" applyAlignment="1">
      <alignment vertical="top"/>
    </xf>
    <xf numFmtId="164" fontId="5" fillId="2" borderId="0" xfId="0" applyNumberFormat="1" applyFont="1" applyFill="1" applyAlignment="1">
      <alignment vertical="top"/>
    </xf>
    <xf numFmtId="0" fontId="9" fillId="0" borderId="0" xfId="0" applyFont="1" applyAlignment="1"/>
  </cellXfs>
  <cellStyles count="1">
    <cellStyle name="Normal" xfId="0" builtinId="0"/>
  </cellStyles>
  <dxfs count="31">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ont>
        <strike val="0"/>
        <outline val="0"/>
        <shadow val="0"/>
        <vertAlign val="baseline"/>
        <sz val="11"/>
        <name val="Calibri"/>
        <family val="2"/>
        <scheme val="none"/>
      </font>
    </dxf>
    <dxf>
      <fill>
        <patternFill patternType="solid">
          <fgColor rgb="FFE8F0FE"/>
          <bgColor rgb="FFE8F0FE"/>
        </patternFill>
      </fill>
    </dxf>
    <dxf>
      <fill>
        <patternFill patternType="solid">
          <fgColor rgb="FFFFFFFF"/>
          <bgColor rgb="FFFFFFFF"/>
        </patternFill>
      </fill>
    </dxf>
    <dxf>
      <fill>
        <patternFill patternType="solid">
          <fgColor rgb="FFE8F0FE"/>
          <bgColor rgb="FFE8F0FE"/>
        </patternFill>
      </fill>
    </dxf>
    <dxf>
      <fill>
        <patternFill patternType="solid">
          <fgColor rgb="FFFFFFFF"/>
          <bgColor rgb="FFFFFFFF"/>
        </patternFill>
      </fill>
    </dxf>
  </dxfs>
  <tableStyles count="2">
    <tableStyle name="Concise Lot Listing-style" pivot="0" count="2" xr9:uid="{00000000-0011-0000-FFFF-FFFF00000000}">
      <tableStyleElement type="firstRowStripe" dxfId="30"/>
      <tableStyleElement type="secondRowStripe" dxfId="29"/>
    </tableStyle>
    <tableStyle name="Detailed Lot Listing-style" pivot="0" count="2" xr9:uid="{00000000-0011-0000-FFFF-FFFF01000000}">
      <tableStyleElement type="firstRowStripe" dxfId="28"/>
      <tableStyleElement type="secondRowStripe" dxfId="2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5:F501" headerRowCount="0" headerRowDxfId="20" dataDxfId="18" totalsRowDxfId="19">
  <tableColumns count="6">
    <tableColumn id="1" xr3:uid="{00000000-0010-0000-0000-000001000000}" name="Column1" dataDxfId="26"/>
    <tableColumn id="2" xr3:uid="{00000000-0010-0000-0000-000002000000}" name="Column2" dataDxfId="25"/>
    <tableColumn id="3" xr3:uid="{00000000-0010-0000-0000-000003000000}" name="Column3" dataDxfId="24"/>
    <tableColumn id="4" xr3:uid="{00000000-0010-0000-0000-000004000000}" name="Column4" dataDxfId="23"/>
    <tableColumn id="5" xr3:uid="{00000000-0010-0000-0000-000005000000}" name="Column5" dataDxfId="22"/>
    <tableColumn id="6" xr3:uid="{00000000-0010-0000-0000-000006000000}" name="Column6" dataDxfId="21"/>
  </tableColumns>
  <tableStyleInfo name="Concise Lot Listing-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O505" headerRowCount="0" headerRowDxfId="2" dataDxfId="0" totalsRowDxfId="1">
  <tableColumns count="15">
    <tableColumn id="1" xr3:uid="{00000000-0010-0000-0100-000001000000}" name="Column1" dataDxfId="17"/>
    <tableColumn id="2" xr3:uid="{00000000-0010-0000-0100-000002000000}" name="Column2" dataDxfId="16"/>
    <tableColumn id="3" xr3:uid="{00000000-0010-0000-0100-000003000000}" name="Column3" dataDxfId="15"/>
    <tableColumn id="4" xr3:uid="{00000000-0010-0000-0100-000004000000}" name="Column4" dataDxfId="14"/>
    <tableColumn id="5" xr3:uid="{00000000-0010-0000-0100-000005000000}" name="Column5" dataDxfId="13"/>
    <tableColumn id="6" xr3:uid="{00000000-0010-0000-0100-000006000000}" name="Column6" dataDxfId="12"/>
    <tableColumn id="7" xr3:uid="{00000000-0010-0000-0100-000007000000}" name="Column7" dataDxfId="11"/>
    <tableColumn id="8" xr3:uid="{00000000-0010-0000-0100-000008000000}" name="Column8" dataDxfId="10"/>
    <tableColumn id="9" xr3:uid="{00000000-0010-0000-0100-000009000000}" name="Column9" dataDxfId="9"/>
    <tableColumn id="10" xr3:uid="{00000000-0010-0000-0100-00000A000000}" name="Column10" dataDxfId="8"/>
    <tableColumn id="11" xr3:uid="{00000000-0010-0000-0100-00000B000000}" name="Column11" dataDxfId="7"/>
    <tableColumn id="12" xr3:uid="{00000000-0010-0000-0100-00000C000000}" name="Column12" dataDxfId="6"/>
    <tableColumn id="13" xr3:uid="{00000000-0010-0000-0100-00000D000000}" name="Column13" dataDxfId="5"/>
    <tableColumn id="14" xr3:uid="{00000000-0010-0000-0100-00000E000000}" name="Column14" dataDxfId="4"/>
    <tableColumn id="15" xr3:uid="{00000000-0010-0000-0100-00000F000000}" name="Column15" dataDxfId="3"/>
  </tableColumns>
  <tableStyleInfo name="Detailed Lot Listing-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sothebys.com/en/buy/auction/2022/the-timeless-whisky-collection-2/bowmore-hand-filled-single-cask-57-3-abv-1998-1-2" TargetMode="External"/><Relationship Id="rId299" Type="http://schemas.openxmlformats.org/officeDocument/2006/relationships/hyperlink" Target="https://www.sothebys.com/en/buy/auction/2022/the-timeless-whisky-collection-2/glen-mhor-duncan-taylor-tantalus-34-year-old-43-7" TargetMode="External"/><Relationship Id="rId21" Type="http://schemas.openxmlformats.org/officeDocument/2006/relationships/hyperlink" Target="https://www.sothebys.com/en/buy/auction/2022/the-timeless-whisky-collection-2/macallan-gordon-macphail-speymalt-30-year-old-40-0-2" TargetMode="External"/><Relationship Id="rId63" Type="http://schemas.openxmlformats.org/officeDocument/2006/relationships/hyperlink" Target="https://www.sothebys.com/en/buy/auction/2022/the-timeless-whisky-collection-2/gordon-macphail-speyside-collection-1948-1972-6" TargetMode="External"/><Relationship Id="rId159" Type="http://schemas.openxmlformats.org/officeDocument/2006/relationships/hyperlink" Target="https://www.sothebys.com/en/buy/auction/2022/the-timeless-whisky-collection-2/ardbeg-hunter-laing-old-rare-platinum-22-year-old" TargetMode="External"/><Relationship Id="rId324" Type="http://schemas.openxmlformats.org/officeDocument/2006/relationships/hyperlink" Target="https://www.sothebys.com/en/buy/auction/2022/the-timeless-whisky-collection-2/glenfarclas-the-family-casks-56-5-abv-1970-1-bt70" TargetMode="External"/><Relationship Id="rId366" Type="http://schemas.openxmlformats.org/officeDocument/2006/relationships/hyperlink" Target="https://www.sothebys.com/en/buy/auction/2022/the-timeless-whisky-collection-2/littlemill-hunter-laing-old-rare-26-year-old-53-5-3" TargetMode="External"/><Relationship Id="rId170" Type="http://schemas.openxmlformats.org/officeDocument/2006/relationships/hyperlink" Target="https://www.sothebys.com/en/buy/auction/2022/the-timeless-whisky-collection-2/ardbeg-douglas-laing-old-rare-platinum-20-year-old" TargetMode="External"/><Relationship Id="rId226" Type="http://schemas.openxmlformats.org/officeDocument/2006/relationships/hyperlink" Target="https://www.sothebys.com/en/buy/auction/2022/the-timeless-whisky-collection-2/laphroaig-21-year-old-cask-strength-53-4-abv-nv-1-2" TargetMode="External"/><Relationship Id="rId433" Type="http://schemas.openxmlformats.org/officeDocument/2006/relationships/hyperlink" Target="https://www.sothebys.com/en/buy/auction/2022/the-timeless-whisky-collection-2/springbank-duncan-taylor-dimensions-19-year-old-55" TargetMode="External"/><Relationship Id="rId268" Type="http://schemas.openxmlformats.org/officeDocument/2006/relationships/hyperlink" Target="https://www.sothebys.com/en/buy/auction/2022/the-timeless-whisky-collection-2/port-ellen-douglas-laing-xop-32-year-old-53-9-abv" TargetMode="External"/><Relationship Id="rId475" Type="http://schemas.openxmlformats.org/officeDocument/2006/relationships/hyperlink" Target="https://www.sothebys.com/en/buy/auction/2022/the-timeless-whisky-collection-2/a-h-hirsch-reserve-16-year-old-91-6-proof-1974-1" TargetMode="External"/><Relationship Id="rId32" Type="http://schemas.openxmlformats.org/officeDocument/2006/relationships/hyperlink" Target="https://www.sothebys.com/en/buy/auction/2022/the-timeless-whisky-collection-2/macallan-the-first-editions-authors-series-21-year" TargetMode="External"/><Relationship Id="rId74" Type="http://schemas.openxmlformats.org/officeDocument/2006/relationships/hyperlink" Target="https://www.sothebys.com/en/buy/auction/2022/the-timeless-whisky-collection-2/probably-speysides-finest-hunter-laing-old-rare-2" TargetMode="External"/><Relationship Id="rId128" Type="http://schemas.openxmlformats.org/officeDocument/2006/relationships/hyperlink" Target="https://www.sothebys.com/en/buy/auction/2022/the-timeless-whisky-collection-2/ardbeg-single-cask-54-2-abv-1975-1-bt70-3" TargetMode="External"/><Relationship Id="rId335" Type="http://schemas.openxmlformats.org/officeDocument/2006/relationships/hyperlink" Target="https://www.sothebys.com/en/buy/auction/2022/the-timeless-whisky-collection-2/glenfarclas-family-collector-series-v-refill" TargetMode="External"/><Relationship Id="rId377" Type="http://schemas.openxmlformats.org/officeDocument/2006/relationships/hyperlink" Target="https://www.sothebys.com/en/buy/auction/2022/the-timeless-whisky-collection-2/littlemill-hunter-laing-old-rare-27-year-old-56-0-8" TargetMode="External"/><Relationship Id="rId5" Type="http://schemas.openxmlformats.org/officeDocument/2006/relationships/hyperlink" Target="https://www.sothebys.com/en/buy/auction/2022/the-timeless-whisky-collection-2/the-macallan-gran-reserva-40-0-abv-1982-1-bt75" TargetMode="External"/><Relationship Id="rId181" Type="http://schemas.openxmlformats.org/officeDocument/2006/relationships/hyperlink" Target="https://www.sothebys.com/en/buy/auction/2022/the-timeless-whisky-collection-2/ardbeg-douglas-laing-old-particular-21-year-old-48-3" TargetMode="External"/><Relationship Id="rId237" Type="http://schemas.openxmlformats.org/officeDocument/2006/relationships/hyperlink" Target="https://www.sothebys.com/en/buy/auction/2022/the-timeless-whisky-collection-2/laphroaig-douglas-laing-xop-30-year-old-53-5-abv-2" TargetMode="External"/><Relationship Id="rId402" Type="http://schemas.openxmlformats.org/officeDocument/2006/relationships/hyperlink" Target="https://www.sothebys.com/en/buy/auction/2022/the-timeless-whisky-collection-2/springbank-21-year-old-46-0-abv-nv-1-bt70" TargetMode="External"/><Relationship Id="rId279" Type="http://schemas.openxmlformats.org/officeDocument/2006/relationships/hyperlink" Target="https://www.sothebys.com/en/buy/auction/2022/the-timeless-whisky-collection-2/port-ellen-douglas-murdoch-12-year-old-40-0-abv-nv" TargetMode="External"/><Relationship Id="rId444" Type="http://schemas.openxmlformats.org/officeDocument/2006/relationships/hyperlink" Target="https://www.sothebys.com/en/buy/auction/2022/the-timeless-whisky-collection-2/springbank-hunter-laing-old-rare-21-year-old-51-8-5" TargetMode="External"/><Relationship Id="rId486" Type="http://schemas.openxmlformats.org/officeDocument/2006/relationships/hyperlink" Target="https://www.sothebys.com/en/buy/auction/2022/the-timeless-whisky-collection-2/parkers-heritage-collection-10th-edition-24-year-2" TargetMode="External"/><Relationship Id="rId43" Type="http://schemas.openxmlformats.org/officeDocument/2006/relationships/hyperlink" Target="https://www.sothebys.com/en/buy/auction/2022/the-timeless-whisky-collection-2/glenfiddich-40-year-old-44-3-abv-nv-1-bt75" TargetMode="External"/><Relationship Id="rId139" Type="http://schemas.openxmlformats.org/officeDocument/2006/relationships/hyperlink" Target="https://www.sothebys.com/en/buy/auction/2022/the-timeless-whisky-collection-2/ardbeg-silver-seal-26-year-old-40-0-abv-1974-1" TargetMode="External"/><Relationship Id="rId290" Type="http://schemas.openxmlformats.org/officeDocument/2006/relationships/hyperlink" Target="https://www.sothebys.com/en/buy/auction/2022/the-timeless-whisky-collection-2/brora-rare-malts-20-year-old-59-1-abv-1975-1-bt75" TargetMode="External"/><Relationship Id="rId304" Type="http://schemas.openxmlformats.org/officeDocument/2006/relationships/hyperlink" Target="https://www.sothebys.com/en/buy/auction/2022/the-timeless-whisky-collection-2/the-glendronach-grandeur-batch-no-5-24-year-old-48" TargetMode="External"/><Relationship Id="rId346" Type="http://schemas.openxmlformats.org/officeDocument/2006/relationships/hyperlink" Target="https://www.sothebys.com/en/buy/auction/2022/the-timeless-whisky-collection-2/glenglassaugh-rare-cask-40-year-old-52-1-abv-1973" TargetMode="External"/><Relationship Id="rId388" Type="http://schemas.openxmlformats.org/officeDocument/2006/relationships/hyperlink" Target="https://www.sothebys.com/en/buy/auction/2022/the-timeless-whisky-collection-2/springbank-9-year-old-gaia-barolo-54-7-abv-2004-1-2" TargetMode="External"/><Relationship Id="rId85" Type="http://schemas.openxmlformats.org/officeDocument/2006/relationships/hyperlink" Target="https://www.sothebys.com/en/buy/auction/2022/the-timeless-whisky-collection-2/teaninich-adelphi-32-year-old-47-8-abv-1983-1-bt70" TargetMode="External"/><Relationship Id="rId150" Type="http://schemas.openxmlformats.org/officeDocument/2006/relationships/hyperlink" Target="https://www.sothebys.com/en/buy/auction/2022/the-timeless-whisky-collection-2/ardbeg-hunter-laing-old-rare-25-year-old-51-2-abv-3" TargetMode="External"/><Relationship Id="rId192" Type="http://schemas.openxmlformats.org/officeDocument/2006/relationships/hyperlink" Target="https://www.sothebys.com/en/buy/auction/2022/the-timeless-whisky-collection-2/caol-ila-hunter-laing-old-rare-32-year-old-50-9-3" TargetMode="External"/><Relationship Id="rId206" Type="http://schemas.openxmlformats.org/officeDocument/2006/relationships/hyperlink" Target="https://www.sothebys.com/en/buy/auction/2022/the-timeless-whisky-collection-2/bunnahabhain-single-malts-of-scotland-directors" TargetMode="External"/><Relationship Id="rId413" Type="http://schemas.openxmlformats.org/officeDocument/2006/relationships/hyperlink" Target="https://www.sothebys.com/en/buy/auction/2022/the-timeless-whisky-collection-2/springbank-millennium-collection-30-year-old-46-0" TargetMode="External"/><Relationship Id="rId248" Type="http://schemas.openxmlformats.org/officeDocument/2006/relationships/hyperlink" Target="https://www.sothebys.com/en/buy/auction/2022/the-timeless-whisky-collection-2/port-ellen-17th-annual-release-37-year-old-51-0-2" TargetMode="External"/><Relationship Id="rId455" Type="http://schemas.openxmlformats.org/officeDocument/2006/relationships/hyperlink" Target="https://www.sothebys.com/en/buy/auction/2022/the-timeless-whisky-collection-2/the-last-drop-blended-scotch-whisky-52-0-abv-1960" TargetMode="External"/><Relationship Id="rId497" Type="http://schemas.openxmlformats.org/officeDocument/2006/relationships/hyperlink" Target="https://www.sothebys.com/en/buy/auction/2022/the-timeless-whisky-collection-2/whistlepig-the-boss-hog-14-year-old-4th-edition-3" TargetMode="External"/><Relationship Id="rId12" Type="http://schemas.openxmlformats.org/officeDocument/2006/relationships/hyperlink" Target="https://www.sothebys.com/en/buy/auction/2022/the-timeless-whisky-collection-2/the-macallan-in-lalique-six-pillars-collection" TargetMode="External"/><Relationship Id="rId108" Type="http://schemas.openxmlformats.org/officeDocument/2006/relationships/hyperlink" Target="https://www.sothebys.com/en/buy/auction/2022/the-timeless-whisky-collection-2/bowmore-26-year-old-vintage-edition-52-3-abv-1985" TargetMode="External"/><Relationship Id="rId315" Type="http://schemas.openxmlformats.org/officeDocument/2006/relationships/hyperlink" Target="https://www.sothebys.com/en/buy/auction/2022/the-timeless-whisky-collection-2/the-glendronach-single-cask-42-year-old-44-6-abv" TargetMode="External"/><Relationship Id="rId357" Type="http://schemas.openxmlformats.org/officeDocument/2006/relationships/hyperlink" Target="https://www.sothebys.com/en/buy/auction/2022/the-timeless-whisky-collection-2/ledaig-dusgadh-42-year-old-46-3-abv-1972-1-bt70-2" TargetMode="External"/><Relationship Id="rId54" Type="http://schemas.openxmlformats.org/officeDocument/2006/relationships/hyperlink" Target="https://www.sothebys.com/en/buy/auction/2022/the-timeless-whisky-collection-2/glenlivet-signatory-vintage-cask-strength-41-year" TargetMode="External"/><Relationship Id="rId96" Type="http://schemas.openxmlformats.org/officeDocument/2006/relationships/hyperlink" Target="https://www.sothebys.com/en/buy/auction/2022/the-timeless-whisky-collection-2/bowmore-the-gulls-25-year-old-43-0-abv-nv-1-bt70" TargetMode="External"/><Relationship Id="rId161" Type="http://schemas.openxmlformats.org/officeDocument/2006/relationships/hyperlink" Target="https://www.sothebys.com/en/buy/auction/2022/the-timeless-whisky-collection-2/ardbeg-hunter-laing-old-rare-platinum-22-year-old-3" TargetMode="External"/><Relationship Id="rId217" Type="http://schemas.openxmlformats.org/officeDocument/2006/relationships/hyperlink" Target="https://www.sothebys.com/en/buy/auction/2022/the-timeless-whisky-collection-2/bunnahabhain-duncan-taylor-single-cask-34-year-old-2" TargetMode="External"/><Relationship Id="rId399" Type="http://schemas.openxmlformats.org/officeDocument/2006/relationships/hyperlink" Target="https://www.sothebys.com/en/buy/auction/2022/the-timeless-whisky-collection-2/springbank-21-year-old-46-0-abv-nv-1-bt70-3" TargetMode="External"/><Relationship Id="rId259" Type="http://schemas.openxmlformats.org/officeDocument/2006/relationships/hyperlink" Target="https://www.sothebys.com/en/buy/auction/2022/the-timeless-whisky-collection-2/port-ellen-hunter-laing-old-rare-platinum-33-year-4" TargetMode="External"/><Relationship Id="rId424" Type="http://schemas.openxmlformats.org/officeDocument/2006/relationships/hyperlink" Target="https://www.sothebys.com/en/buy/auction/2022/the-timeless-whisky-collection-2/springbank-hunter-laing-old-rare-platinum-22-year-3" TargetMode="External"/><Relationship Id="rId466" Type="http://schemas.openxmlformats.org/officeDocument/2006/relationships/hyperlink" Target="https://www.sothebys.com/en/buy/auction/2022/the-timeless-whisky-collection-2/the-yamazaki-18-year-old-limited-edition-43-0-abv-3" TargetMode="External"/><Relationship Id="rId23" Type="http://schemas.openxmlformats.org/officeDocument/2006/relationships/hyperlink" Target="https://www.sothebys.com/en/buy/auction/2022/the-timeless-whisky-collection-2/macallan-cadenheads-duthies-22-year-old-46-0-abv" TargetMode="External"/><Relationship Id="rId119" Type="http://schemas.openxmlformats.org/officeDocument/2006/relationships/hyperlink" Target="https://www.sothebys.com/en/buy/auction/2022/the-timeless-whisky-collection-2/bowmore-hand-filled-single-cask-57-3-abv-1998-1-4" TargetMode="External"/><Relationship Id="rId270" Type="http://schemas.openxmlformats.org/officeDocument/2006/relationships/hyperlink" Target="https://www.sothebys.com/en/buy/auction/2022/the-timeless-whisky-collection-2/port-ellen-douglas-laing-directors-cut-30-year-old" TargetMode="External"/><Relationship Id="rId326" Type="http://schemas.openxmlformats.org/officeDocument/2006/relationships/hyperlink" Target="https://www.sothebys.com/en/buy/auction/2022/the-timeless-whisky-collection-2/glenfarclas-the-family-casks-47-3-abv-1983-1-bt70" TargetMode="External"/><Relationship Id="rId65" Type="http://schemas.openxmlformats.org/officeDocument/2006/relationships/hyperlink" Target="https://www.sothebys.com/en/buy/auction/2022/the-timeless-whisky-collection-2/kinclaith-signatory-vintage-cask-strength" TargetMode="External"/><Relationship Id="rId130" Type="http://schemas.openxmlformats.org/officeDocument/2006/relationships/hyperlink" Target="https://www.sothebys.com/en/buy/auction/2022/the-timeless-whisky-collection-2/ardbeg-single-cask-55-6-abv-1998-1-bt70" TargetMode="External"/><Relationship Id="rId368" Type="http://schemas.openxmlformats.org/officeDocument/2006/relationships/hyperlink" Target="https://www.sothebys.com/en/buy/auction/2022/the-timeless-whisky-collection-2/littlemill-hunter-laing-old-rare-26-year-old-53-5-5" TargetMode="External"/><Relationship Id="rId172" Type="http://schemas.openxmlformats.org/officeDocument/2006/relationships/hyperlink" Target="https://www.sothebys.com/en/buy/auction/2022/the-timeless-whisky-collection-2/ardbeg-douglas-laing-old-rare-platinum-20-year-old-3" TargetMode="External"/><Relationship Id="rId228" Type="http://schemas.openxmlformats.org/officeDocument/2006/relationships/hyperlink" Target="https://www.sothebys.com/en/buy/auction/2022/the-timeless-whisky-collection-2/laphroaig-30-year-old-the-ian-hunter-story-book-2" TargetMode="External"/><Relationship Id="rId435" Type="http://schemas.openxmlformats.org/officeDocument/2006/relationships/hyperlink" Target="https://www.sothebys.com/en/buy/auction/2022/the-timeless-whisky-collection-2/springbank-duncan-taylor-dimensions-19-year-old-55-3" TargetMode="External"/><Relationship Id="rId477" Type="http://schemas.openxmlformats.org/officeDocument/2006/relationships/hyperlink" Target="https://www.sothebys.com/en/buy/auction/2022/the-timeless-whisky-collection-2/a-h-hirsch-reserve-16-year-old-91-6-proof-1974-1-3" TargetMode="External"/><Relationship Id="rId281" Type="http://schemas.openxmlformats.org/officeDocument/2006/relationships/hyperlink" Target="https://www.sothebys.com/en/buy/auction/2022/the-timeless-whisky-collection-2/port-ellen-mcgibbons-provenance-24-year-old-46-0" TargetMode="External"/><Relationship Id="rId337" Type="http://schemas.openxmlformats.org/officeDocument/2006/relationships/hyperlink" Target="https://www.sothebys.com/en/buy/auction/2022/the-timeless-whisky-collection-2/glenfarclas-40-year-old-46-0-abv-nv-1-bt70-2" TargetMode="External"/><Relationship Id="rId34" Type="http://schemas.openxmlformats.org/officeDocument/2006/relationships/hyperlink" Target="https://www.sothebys.com/en/buy/auction/2022/the-timeless-whisky-collection-2/the-balvenie-43-year-old-46-6-abv-1973-1-bt75" TargetMode="External"/><Relationship Id="rId76" Type="http://schemas.openxmlformats.org/officeDocument/2006/relationships/hyperlink" Target="https://www.sothebys.com/en/buy/auction/2022/the-timeless-whisky-collection-2/probably-speysides-finest-hunter-laing-old-rare-4" TargetMode="External"/><Relationship Id="rId141" Type="http://schemas.openxmlformats.org/officeDocument/2006/relationships/hyperlink" Target="https://www.sothebys.com/en/buy/auction/2022/the-timeless-whisky-collection-2/ardbeg-gordon-macphail-connoisseurs-choice-40-0" TargetMode="External"/><Relationship Id="rId379" Type="http://schemas.openxmlformats.org/officeDocument/2006/relationships/hyperlink" Target="https://www.sothebys.com/en/buy/auction/2022/the-timeless-whisky-collection-2/littlemill-hunter-laing-old-rare-27-year-old-55-2" TargetMode="External"/><Relationship Id="rId7" Type="http://schemas.openxmlformats.org/officeDocument/2006/relationships/hyperlink" Target="https://www.sothebys.com/en/buy/auction/2022/the-timeless-whisky-collection-2/the-macallan-25-year-old-anniversary-malt-43-0-abv" TargetMode="External"/><Relationship Id="rId183" Type="http://schemas.openxmlformats.org/officeDocument/2006/relationships/hyperlink" Target="https://www.sothebys.com/en/buy/auction/2022/the-timeless-whisky-collection-2/ardbeg-kinship-26-year-old-49-7-abv-nv-1-bt70" TargetMode="External"/><Relationship Id="rId239" Type="http://schemas.openxmlformats.org/officeDocument/2006/relationships/hyperlink" Target="https://www.sothebys.com/en/buy/auction/2022/the-timeless-whisky-collection-2/laphroaig-adelphi-20-year-old-57-1-abv-1996-1-bt70" TargetMode="External"/><Relationship Id="rId390" Type="http://schemas.openxmlformats.org/officeDocument/2006/relationships/hyperlink" Target="https://www.sothebys.com/en/buy/auction/2022/the-timeless-whisky-collection-2/springbank-9-year-old-gaia-barolo-54-7-abv-2004-1-4" TargetMode="External"/><Relationship Id="rId404" Type="http://schemas.openxmlformats.org/officeDocument/2006/relationships/hyperlink" Target="https://www.sothebys.com/en/buy/auction/2022/the-timeless-whisky-collection-2/springbank-21-year-old-open-day-2015-46-0-abv-nv-1" TargetMode="External"/><Relationship Id="rId446" Type="http://schemas.openxmlformats.org/officeDocument/2006/relationships/hyperlink" Target="https://www.sothebys.com/en/buy/auction/2022/the-timeless-whisky-collection-2/springbank-hunter-laing-old-rare-21-year-old-51-8-7" TargetMode="External"/><Relationship Id="rId250" Type="http://schemas.openxmlformats.org/officeDocument/2006/relationships/hyperlink" Target="https://www.sothebys.com/en/buy/auction/2022/the-timeless-whisky-collection-2/port-ellen-gordon-macphail-connoisseurs-choice-40" TargetMode="External"/><Relationship Id="rId292" Type="http://schemas.openxmlformats.org/officeDocument/2006/relationships/hyperlink" Target="https://www.sothebys.com/en/buy/auction/2022/the-timeless-whisky-collection-2/brora-ian-macleod-chieftains-30-year-old-50-0-abv" TargetMode="External"/><Relationship Id="rId306" Type="http://schemas.openxmlformats.org/officeDocument/2006/relationships/hyperlink" Target="https://www.sothebys.com/en/buy/auction/2022/the-timeless-whisky-collection-2/the-glendronach-single-cask-19-year-old-54-2-abv" TargetMode="External"/><Relationship Id="rId488" Type="http://schemas.openxmlformats.org/officeDocument/2006/relationships/hyperlink" Target="https://www.sothebys.com/en/buy/auction/2022/the-timeless-whisky-collection-2/rittenhouse-single-barrel-rye-25-year-old-100-2" TargetMode="External"/><Relationship Id="rId24" Type="http://schemas.openxmlformats.org/officeDocument/2006/relationships/hyperlink" Target="https://www.sothebys.com/en/buy/auction/2022/the-timeless-whisky-collection-2/macallan-duncan-taylor-single-cask-47-5-abv-1967-1" TargetMode="External"/><Relationship Id="rId45" Type="http://schemas.openxmlformats.org/officeDocument/2006/relationships/hyperlink" Target="https://www.sothebys.com/en/buy/auction/2022/the-timeless-whisky-collection-2/the-glenlivet-cellar-collection-50-7-abv-1969-1" TargetMode="External"/><Relationship Id="rId66" Type="http://schemas.openxmlformats.org/officeDocument/2006/relationships/hyperlink" Target="https://www.sothebys.com/en/buy/auction/2022/the-timeless-whisky-collection-2/linkwood-signatory-vintage-cask-strength-rare" TargetMode="External"/><Relationship Id="rId87" Type="http://schemas.openxmlformats.org/officeDocument/2006/relationships/hyperlink" Target="https://www.sothebys.com/en/buy/auction/2022/the-timeless-whisky-collection-2/tomatin-36-year-old-46-0-abv-nv-1-bt70-2" TargetMode="External"/><Relationship Id="rId110" Type="http://schemas.openxmlformats.org/officeDocument/2006/relationships/hyperlink" Target="https://www.sothebys.com/en/buy/auction/2022/the-timeless-whisky-collection-2/bowmore-hand-filled-single-cask-56-2-abv-1996-1-2" TargetMode="External"/><Relationship Id="rId131" Type="http://schemas.openxmlformats.org/officeDocument/2006/relationships/hyperlink" Target="https://www.sothebys.com/en/buy/auction/2022/the-timeless-whisky-collection-2/ardbeg-single-cask-55-6-abv-1998-1-bt70-2" TargetMode="External"/><Relationship Id="rId327" Type="http://schemas.openxmlformats.org/officeDocument/2006/relationships/hyperlink" Target="https://www.sothebys.com/en/buy/auction/2022/the-timeless-whisky-collection-2/glenfarclas-the-family-casks-57-5-abv-2003-1-bt70" TargetMode="External"/><Relationship Id="rId348" Type="http://schemas.openxmlformats.org/officeDocument/2006/relationships/hyperlink" Target="https://www.sothebys.com/en/buy/auction/2022/the-timeless-whisky-collection-2/glenglassaugh-rare-cask-38-year-old-42-5-abv-1978" TargetMode="External"/><Relationship Id="rId369" Type="http://schemas.openxmlformats.org/officeDocument/2006/relationships/hyperlink" Target="https://www.sothebys.com/en/buy/auction/2022/the-timeless-whisky-collection-2/littlemill-the-first-editions-authors-series-26" TargetMode="External"/><Relationship Id="rId152" Type="http://schemas.openxmlformats.org/officeDocument/2006/relationships/hyperlink" Target="https://www.sothebys.com/en/buy/auction/2022/the-timeless-whisky-collection-2/ardbeg-hunter-laing-old-rare-25-year-old-51-2-abv-5" TargetMode="External"/><Relationship Id="rId173" Type="http://schemas.openxmlformats.org/officeDocument/2006/relationships/hyperlink" Target="https://www.sothebys.com/en/buy/auction/2022/the-timeless-whisky-collection-2/ardbeg-douglas-laing-old-rare-platinum-20-year-old-4" TargetMode="External"/><Relationship Id="rId194" Type="http://schemas.openxmlformats.org/officeDocument/2006/relationships/hyperlink" Target="https://www.sothebys.com/en/buy/auction/2022/the-timeless-whisky-collection-2/caol-ila-hunter-laing-old-rare-32-year-old-51-2" TargetMode="External"/><Relationship Id="rId208" Type="http://schemas.openxmlformats.org/officeDocument/2006/relationships/hyperlink" Target="https://www.sothebys.com/en/buy/auction/2022/the-timeless-whisky-collection-2/bunnahabhain-signatory-vintage-cask-strength-rare-2" TargetMode="External"/><Relationship Id="rId229" Type="http://schemas.openxmlformats.org/officeDocument/2006/relationships/hyperlink" Target="https://www.sothebys.com/en/buy/auction/2022/the-timeless-whisky-collection-2/laphroaig-hunter-laing-old-rare-21-year-old-51-0" TargetMode="External"/><Relationship Id="rId380" Type="http://schemas.openxmlformats.org/officeDocument/2006/relationships/hyperlink" Target="https://www.sothebys.com/en/buy/auction/2022/the-timeless-whisky-collection-2/littlemill-hunter-laing-old-rare-27-year-old-55-2-2" TargetMode="External"/><Relationship Id="rId415" Type="http://schemas.openxmlformats.org/officeDocument/2006/relationships/hyperlink" Target="https://www.sothebys.com/en/buy/auction/2022/the-timeless-whisky-collection-2/springbank-local-barley-16-year-old-54-3-abv-1999-2" TargetMode="External"/><Relationship Id="rId436" Type="http://schemas.openxmlformats.org/officeDocument/2006/relationships/hyperlink" Target="https://www.sothebys.com/en/buy/auction/2022/the-timeless-whisky-collection-2/springbank-duncan-taylor-dimensions-19-year-old-55-4" TargetMode="External"/><Relationship Id="rId457" Type="http://schemas.openxmlformats.org/officeDocument/2006/relationships/hyperlink" Target="https://www.sothebys.com/en/buy/auction/2022/the-timeless-whisky-collection-2/karuizawa-vintage-cask-6568-56-4-abv-1980-1-bt70" TargetMode="External"/><Relationship Id="rId240" Type="http://schemas.openxmlformats.org/officeDocument/2006/relationships/hyperlink" Target="https://www.sothebys.com/en/buy/auction/2022/the-timeless-whisky-collection-2/laphroaig-adelphi-20-year-old-57-1-abv-1996-1-bt70-2" TargetMode="External"/><Relationship Id="rId261" Type="http://schemas.openxmlformats.org/officeDocument/2006/relationships/hyperlink" Target="https://www.sothebys.com/en/buy/auction/2022/the-timeless-whisky-collection-2/port-ellen-doulas-laing-old-rare-platinum-35-year" TargetMode="External"/><Relationship Id="rId478" Type="http://schemas.openxmlformats.org/officeDocument/2006/relationships/hyperlink" Target="https://www.sothebys.com/en/buy/auction/2022/the-timeless-whisky-collection-2/a-h-hirsch-reserve-16-year-old-91-6-proof-1974-1-4" TargetMode="External"/><Relationship Id="rId499" Type="http://schemas.openxmlformats.org/officeDocument/2006/relationships/table" Target="../tables/table1.xml"/><Relationship Id="rId14" Type="http://schemas.openxmlformats.org/officeDocument/2006/relationships/hyperlink" Target="https://www.sothebys.com/en/buy/auction/2022/the-timeless-whisky-collection-2/the-macallan-no-6-in-lalique-decanter-43-0-abv-nv" TargetMode="External"/><Relationship Id="rId35" Type="http://schemas.openxmlformats.org/officeDocument/2006/relationships/hyperlink" Target="https://www.sothebys.com/en/buy/auction/2022/the-timeless-whisky-collection-2/benromach-35-year-old-43-0-abv-nv-1-bt70" TargetMode="External"/><Relationship Id="rId56" Type="http://schemas.openxmlformats.org/officeDocument/2006/relationships/hyperlink" Target="https://www.sothebys.com/en/buy/auction/2022/the-timeless-whisky-collection-2/glenrothes-the-last-drop-50-2-abv-1968-1-bt70-1" TargetMode="External"/><Relationship Id="rId77" Type="http://schemas.openxmlformats.org/officeDocument/2006/relationships/hyperlink" Target="https://www.sothebys.com/en/buy/auction/2022/the-timeless-whisky-collection-2/strathisla-gordon-macphail-private-collection-43-5" TargetMode="External"/><Relationship Id="rId100" Type="http://schemas.openxmlformats.org/officeDocument/2006/relationships/hyperlink" Target="https://www.sothebys.com/en/buy/auction/2022/the-timeless-whisky-collection-2/bowmore-black-the-last-cask-50-year-old-41-0-abv" TargetMode="External"/><Relationship Id="rId282" Type="http://schemas.openxmlformats.org/officeDocument/2006/relationships/hyperlink" Target="https://www.sothebys.com/en/buy/auction/2022/the-timeless-whisky-collection-2/port-ellen-mcgibbons-provenance-27-year-old-46-0" TargetMode="External"/><Relationship Id="rId317" Type="http://schemas.openxmlformats.org/officeDocument/2006/relationships/hyperlink" Target="https://www.sothebys.com/en/buy/auction/2022/the-timeless-whisky-collection-2/glenfarclas-the-family-casks-43-8-abv-1956-1-bt70" TargetMode="External"/><Relationship Id="rId338" Type="http://schemas.openxmlformats.org/officeDocument/2006/relationships/hyperlink" Target="https://www.sothebys.com/en/buy/auction/2022/the-timeless-whisky-collection-2/glenfarclas-40-year-old-46-0-abv-nv-1-bt70-3" TargetMode="External"/><Relationship Id="rId359" Type="http://schemas.openxmlformats.org/officeDocument/2006/relationships/hyperlink" Target="https://www.sothebys.com/en/buy/auction/2022/the-timeless-whisky-collection-2/auchentoshan-41-year-old-40-2-abv-1962-1-bt75" TargetMode="External"/><Relationship Id="rId8" Type="http://schemas.openxmlformats.org/officeDocument/2006/relationships/hyperlink" Target="https://www.sothebys.com/en/buy/auction/2022/the-timeless-whisky-collection-2/the-macallan-30-year-old-sherry-oak-blue-box-43-0" TargetMode="External"/><Relationship Id="rId98" Type="http://schemas.openxmlformats.org/officeDocument/2006/relationships/hyperlink" Target="https://www.sothebys.com/en/buy/auction/2022/the-timeless-whisky-collection-2/bowmore-black-second-release-50-0-abv-1964-1-bt70" TargetMode="External"/><Relationship Id="rId121" Type="http://schemas.openxmlformats.org/officeDocument/2006/relationships/hyperlink" Target="https://www.sothebys.com/en/buy/auction/2022/the-timeless-whisky-collection-2/bowmore-signatory-vintage-cask-strength-collection" TargetMode="External"/><Relationship Id="rId142" Type="http://schemas.openxmlformats.org/officeDocument/2006/relationships/hyperlink" Target="https://www.sothebys.com/en/buy/auction/2022/the-timeless-whisky-collection-2/ardbeg-gordon-macphail-spirit-of-scotland-40-0-abv" TargetMode="External"/><Relationship Id="rId163" Type="http://schemas.openxmlformats.org/officeDocument/2006/relationships/hyperlink" Target="https://www.sothebys.com/en/buy/auction/2022/the-timeless-whisky-collection-2/ardbeg-hunter-laing-old-rare-platinum-22-year-old-5" TargetMode="External"/><Relationship Id="rId184" Type="http://schemas.openxmlformats.org/officeDocument/2006/relationships/hyperlink" Target="https://www.sothebys.com/en/buy/auction/2022/the-timeless-whisky-collection-2/ardbeg-the-first-editions-authors-series-21-year" TargetMode="External"/><Relationship Id="rId219" Type="http://schemas.openxmlformats.org/officeDocument/2006/relationships/hyperlink" Target="https://www.sothebys.com/en/buy/auction/2022/the-timeless-whisky-collection-2/bunnahabhain-duncan-taylor-single-cask-34-year-old-4" TargetMode="External"/><Relationship Id="rId370" Type="http://schemas.openxmlformats.org/officeDocument/2006/relationships/hyperlink" Target="https://www.sothebys.com/en/buy/auction/2022/the-timeless-whisky-collection-2/littlemill-hunter-laing-old-rare-27-year-old-56-0" TargetMode="External"/><Relationship Id="rId391" Type="http://schemas.openxmlformats.org/officeDocument/2006/relationships/hyperlink" Target="https://www.sothebys.com/en/buy/auction/2022/the-timeless-whisky-collection-2/springbank-9-year-old-gaia-barolo-54-7-abv-2004-1-5" TargetMode="External"/><Relationship Id="rId405" Type="http://schemas.openxmlformats.org/officeDocument/2006/relationships/hyperlink" Target="https://www.sothebys.com/en/buy/auction/2022/the-timeless-whisky-collection-2/springbank-21-year-old-open-day-2015-46-0-abv-nv-1-2" TargetMode="External"/><Relationship Id="rId426" Type="http://schemas.openxmlformats.org/officeDocument/2006/relationships/hyperlink" Target="https://www.sothebys.com/en/buy/auction/2022/the-timeless-whisky-collection-2/springbank-douglas-laing-old-particular-21-year-2" TargetMode="External"/><Relationship Id="rId447" Type="http://schemas.openxmlformats.org/officeDocument/2006/relationships/hyperlink" Target="https://www.sothebys.com/en/buy/auction/2022/the-timeless-whisky-collection-2/springbank-hunter-laing-old-rare-21-year-old-51-8-8" TargetMode="External"/><Relationship Id="rId230" Type="http://schemas.openxmlformats.org/officeDocument/2006/relationships/hyperlink" Target="https://www.sothebys.com/en/buy/auction/2022/the-timeless-whisky-collection-2/laphroaig-hunter-laing-old-rare-21-year-old-51-0-7" TargetMode="External"/><Relationship Id="rId251" Type="http://schemas.openxmlformats.org/officeDocument/2006/relationships/hyperlink" Target="https://www.sothebys.com/en/buy/auction/2022/the-timeless-whisky-collection-2/port-ellen-gordon-macphail-rare-old-46-0-abv-1979" TargetMode="External"/><Relationship Id="rId468" Type="http://schemas.openxmlformats.org/officeDocument/2006/relationships/hyperlink" Target="https://www.sothebys.com/en/buy/auction/2022/the-timeless-whisky-collection-2/the-yamazaki-18-year-old-bill-amberg-limited" TargetMode="External"/><Relationship Id="rId489" Type="http://schemas.openxmlformats.org/officeDocument/2006/relationships/hyperlink" Target="https://www.sothebys.com/en/buy/auction/2022/the-timeless-whisky-collection-2/wellers-antique-reserve-10-year-old-110-proof-nv-1" TargetMode="External"/><Relationship Id="rId25" Type="http://schemas.openxmlformats.org/officeDocument/2006/relationships/hyperlink" Target="https://www.sothebys.com/en/buy/auction/2022/the-timeless-whisky-collection-2/macallan-duncan-taylor-rare-auld-37-year-old-40-9" TargetMode="External"/><Relationship Id="rId46" Type="http://schemas.openxmlformats.org/officeDocument/2006/relationships/hyperlink" Target="https://www.sothebys.com/en/buy/auction/2022/the-timeless-whisky-collection-2/glenlivet-gordon-macphail-generations-70-year-old" TargetMode="External"/><Relationship Id="rId67" Type="http://schemas.openxmlformats.org/officeDocument/2006/relationships/hyperlink" Target="https://www.sothebys.com/en/buy/auction/2022/the-timeless-whisky-collection-2/linkwood-signatory-vintage-cask-strength-rare-2" TargetMode="External"/><Relationship Id="rId272" Type="http://schemas.openxmlformats.org/officeDocument/2006/relationships/hyperlink" Target="https://www.sothebys.com/en/buy/auction/2022/the-timeless-whisky-collection-2/port-ellen-signatory-vintage-cask-strength-26-year" TargetMode="External"/><Relationship Id="rId293" Type="http://schemas.openxmlformats.org/officeDocument/2006/relationships/hyperlink" Target="https://www.sothebys.com/en/buy/auction/2022/the-timeless-whisky-collection-2/the-dalmore-45-year-old-40-0-abv-nv-1-bt70" TargetMode="External"/><Relationship Id="rId307" Type="http://schemas.openxmlformats.org/officeDocument/2006/relationships/hyperlink" Target="https://www.sothebys.com/en/buy/auction/2022/the-timeless-whisky-collection-2/the-glendronach-single-cask-19-year-old-54-2-abv-2" TargetMode="External"/><Relationship Id="rId328" Type="http://schemas.openxmlformats.org/officeDocument/2006/relationships/hyperlink" Target="https://www.sothebys.com/en/buy/auction/2022/the-timeless-whisky-collection-2/glenfarclas-vintage-43-0-abv-1968-1-bt75" TargetMode="External"/><Relationship Id="rId349" Type="http://schemas.openxmlformats.org/officeDocument/2006/relationships/hyperlink" Target="https://www.sothebys.com/en/buy/auction/2022/the-timeless-whisky-collection-2/glenglassaugh-rare-cask-36-year-old-43-6-abv-1978" TargetMode="External"/><Relationship Id="rId88" Type="http://schemas.openxmlformats.org/officeDocument/2006/relationships/hyperlink" Target="https://www.sothebys.com/en/buy/auction/2022/the-timeless-whisky-collection-2/tomatin-36-year-old-46-0-abv-nv-1-bt70-3" TargetMode="External"/><Relationship Id="rId111" Type="http://schemas.openxmlformats.org/officeDocument/2006/relationships/hyperlink" Target="https://www.sothebys.com/en/buy/auction/2022/the-timeless-whisky-collection-2/bowmore-hand-filled-single-cask-56-2-abv-1996-1-3" TargetMode="External"/><Relationship Id="rId132" Type="http://schemas.openxmlformats.org/officeDocument/2006/relationships/hyperlink" Target="https://www.sothebys.com/en/buy/auction/2022/the-timeless-whisky-collection-2/ardbeg-single-cask-lord-robertson-of-port-ellen-53" TargetMode="External"/><Relationship Id="rId153" Type="http://schemas.openxmlformats.org/officeDocument/2006/relationships/hyperlink" Target="https://www.sothebys.com/en/buy/auction/2022/the-timeless-whisky-collection-2/ardbeg-hunter-laing-old-rare-25-year-old-51-2-abv-6" TargetMode="External"/><Relationship Id="rId174" Type="http://schemas.openxmlformats.org/officeDocument/2006/relationships/hyperlink" Target="https://www.sothebys.com/en/buy/auction/2022/the-timeless-whisky-collection-2/ardbeg-douglas-laing-old-rare-platinum-20-year-old-5" TargetMode="External"/><Relationship Id="rId195" Type="http://schemas.openxmlformats.org/officeDocument/2006/relationships/hyperlink" Target="https://www.sothebys.com/en/buy/auction/2022/the-timeless-whisky-collection-2/caol-ila-hunter-laing-old-rare-32-year-old-51-2-2" TargetMode="External"/><Relationship Id="rId209" Type="http://schemas.openxmlformats.org/officeDocument/2006/relationships/hyperlink" Target="https://www.sothebys.com/en/buy/auction/2022/the-timeless-whisky-collection-2/bunnahabhain-signatory-vintage-cask-strength-rare-3" TargetMode="External"/><Relationship Id="rId360" Type="http://schemas.openxmlformats.org/officeDocument/2006/relationships/hyperlink" Target="https://www.sothebys.com/en/buy/auction/2022/the-timeless-whisky-collection-2/littlemill-27-year-old-private-cellar-edition-51-3" TargetMode="External"/><Relationship Id="rId381" Type="http://schemas.openxmlformats.org/officeDocument/2006/relationships/hyperlink" Target="https://www.sothebys.com/en/buy/auction/2022/the-timeless-whisky-collection-2/littlemill-hunter-laing-old-rare-27-year-old-55-2-3" TargetMode="External"/><Relationship Id="rId416" Type="http://schemas.openxmlformats.org/officeDocument/2006/relationships/hyperlink" Target="https://www.sothebys.com/en/buy/auction/2022/the-timeless-whisky-collection-2/springbank-local-barley-31-year-old-54-9-abv-1966" TargetMode="External"/><Relationship Id="rId220" Type="http://schemas.openxmlformats.org/officeDocument/2006/relationships/hyperlink" Target="https://www.sothebys.com/en/buy/auction/2022/the-timeless-whisky-collection-2/bunnahabhain-duncan-taylor-single-cask-34-year-old-5" TargetMode="External"/><Relationship Id="rId241" Type="http://schemas.openxmlformats.org/officeDocument/2006/relationships/hyperlink" Target="https://www.sothebys.com/en/buy/auction/2022/the-timeless-whisky-collection-2/laphroaig-adelphi-20-year-old-57-1-abv-1996-4-bt70" TargetMode="External"/><Relationship Id="rId437" Type="http://schemas.openxmlformats.org/officeDocument/2006/relationships/hyperlink" Target="https://www.sothebys.com/en/buy/auction/2022/the-timeless-whisky-collection-2/springbank-douglas-laing-xop-the-black-series-49-1" TargetMode="External"/><Relationship Id="rId458" Type="http://schemas.openxmlformats.org/officeDocument/2006/relationships/hyperlink" Target="https://www.sothebys.com/en/buy/auction/2022/the-timeless-whisky-collection-2/karuizawa-vintage-cask-6568-56-4-abv-1980-1-bt70-2" TargetMode="External"/><Relationship Id="rId479" Type="http://schemas.openxmlformats.org/officeDocument/2006/relationships/hyperlink" Target="https://www.sothebys.com/en/buy/auction/2022/the-timeless-whisky-collection-2/jim-beam-distillers-masterpiece-20-year-old-49-0" TargetMode="External"/><Relationship Id="rId15" Type="http://schemas.openxmlformats.org/officeDocument/2006/relationships/hyperlink" Target="https://www.sothebys.com/en/buy/auction/2022/the-timeless-whisky-collection-2/macallan-gordon-macphail-speymalt-41-4-abv-1938-1" TargetMode="External"/><Relationship Id="rId36" Type="http://schemas.openxmlformats.org/officeDocument/2006/relationships/hyperlink" Target="https://www.sothebys.com/en/buy/auction/2022/the-timeless-whisky-collection-2/benromach-35-year-old-43-0-abv-nv-1-bt70-2" TargetMode="External"/><Relationship Id="rId57" Type="http://schemas.openxmlformats.org/officeDocument/2006/relationships/hyperlink" Target="https://www.sothebys.com/en/buy/auction/2022/the-timeless-whisky-collection-2/the-glenrothes-john-ramsay-46-7-abv-nv-1-bt70" TargetMode="External"/><Relationship Id="rId262" Type="http://schemas.openxmlformats.org/officeDocument/2006/relationships/hyperlink" Target="https://www.sothebys.com/en/buy/auction/2022/the-timeless-whisky-collection-2/port-ellen-douglas-laing-old-rare-platinum-30-year" TargetMode="External"/><Relationship Id="rId283" Type="http://schemas.openxmlformats.org/officeDocument/2006/relationships/hyperlink" Target="https://www.sothebys.com/en/buy/auction/2022/the-timeless-whisky-collection-2/port-ellen-kinship-34-year-old-61-6-abv-nv-1-bt70" TargetMode="External"/><Relationship Id="rId318" Type="http://schemas.openxmlformats.org/officeDocument/2006/relationships/hyperlink" Target="https://www.sothebys.com/en/buy/auction/2022/the-timeless-whisky-collection-2/glenfarclas-the-family-casks-48-8-abv-1959-1-bt70" TargetMode="External"/><Relationship Id="rId339" Type="http://schemas.openxmlformats.org/officeDocument/2006/relationships/hyperlink" Target="https://www.sothebys.com/en/buy/auction/2022/the-timeless-whisky-collection-2/glenfarclas-60-year-old-40-9-abv-1959-1-bt70" TargetMode="External"/><Relationship Id="rId490" Type="http://schemas.openxmlformats.org/officeDocument/2006/relationships/hyperlink" Target="https://www.sothebys.com/en/buy/auction/2022/the-timeless-whisky-collection-2/whistlepig-rye-10-year-old-100-proof-nv-1-bt300" TargetMode="External"/><Relationship Id="rId78" Type="http://schemas.openxmlformats.org/officeDocument/2006/relationships/hyperlink" Target="https://www.sothebys.com/en/buy/auction/2022/the-timeless-whisky-collection-2/strathisla-gordon-macphail-collection-1954-1964-43" TargetMode="External"/><Relationship Id="rId99" Type="http://schemas.openxmlformats.org/officeDocument/2006/relationships/hyperlink" Target="https://www.sothebys.com/en/buy/auction/2022/the-timeless-whisky-collection-2/bowmore-gold-fine-oak-cask-44-year-old-42-4-abv" TargetMode="External"/><Relationship Id="rId101" Type="http://schemas.openxmlformats.org/officeDocument/2006/relationships/hyperlink" Target="https://www.sothebys.com/en/buy/auction/2022/the-timeless-whisky-collection-2/bowmore-50-year-old-40-7-abv-1961-1-bt70" TargetMode="External"/><Relationship Id="rId122" Type="http://schemas.openxmlformats.org/officeDocument/2006/relationships/hyperlink" Target="https://www.sothebys.com/en/buy/auction/2022/the-timeless-whisky-collection-2/bowmore-duncan-taylor-tantalus-31-year-old-48-5" TargetMode="External"/><Relationship Id="rId143" Type="http://schemas.openxmlformats.org/officeDocument/2006/relationships/hyperlink" Target="https://www.sothebys.com/en/buy/auction/2022/the-timeless-whisky-collection-2/ardbeg-gordon-macphail-connoisseurs-choice-40-0-2" TargetMode="External"/><Relationship Id="rId164" Type="http://schemas.openxmlformats.org/officeDocument/2006/relationships/hyperlink" Target="https://www.sothebys.com/en/buy/auction/2022/the-timeless-whisky-collection-2/ardbeg-hunter-laing-old-rare-platinum-22-year-old-6" TargetMode="External"/><Relationship Id="rId185" Type="http://schemas.openxmlformats.org/officeDocument/2006/relationships/hyperlink" Target="https://www.sothebys.com/en/buy/auction/2022/the-timeless-whisky-collection-2/caol-ila-gordon-macphail-private-collection-52-5" TargetMode="External"/><Relationship Id="rId350" Type="http://schemas.openxmlformats.org/officeDocument/2006/relationships/hyperlink" Target="https://www.sothebys.com/en/buy/auction/2022/the-timeless-whisky-collection-2/glenmorangie-pride-47-4-abv-1978-1-litr" TargetMode="External"/><Relationship Id="rId371" Type="http://schemas.openxmlformats.org/officeDocument/2006/relationships/hyperlink" Target="https://www.sothebys.com/en/buy/auction/2022/the-timeless-whisky-collection-2/littlemill-hunter-laing-old-rare-27-year-old-56-0-2" TargetMode="External"/><Relationship Id="rId406" Type="http://schemas.openxmlformats.org/officeDocument/2006/relationships/hyperlink" Target="https://www.sothebys.com/en/buy/auction/2022/the-timeless-whisky-collection-2/springbank-21-year-old-open-day-2015-46-0-abv-nv-1-3" TargetMode="External"/><Relationship Id="rId9" Type="http://schemas.openxmlformats.org/officeDocument/2006/relationships/hyperlink" Target="https://www.sothebys.com/en/buy/auction/2022/the-timeless-whisky-collection-2/the-macallan-fine-rare-31-year-old-43-0-abv-1938-1" TargetMode="External"/><Relationship Id="rId210" Type="http://schemas.openxmlformats.org/officeDocument/2006/relationships/hyperlink" Target="https://www.sothebys.com/en/buy/auction/2022/the-timeless-whisky-collection-2/bunnahabhain-signatory-vintage-cask-strength-rare-4" TargetMode="External"/><Relationship Id="rId392" Type="http://schemas.openxmlformats.org/officeDocument/2006/relationships/hyperlink" Target="https://www.sothebys.com/en/buy/auction/2022/the-timeless-whisky-collection-2/springbank-12-year-old-ceramic-45-7-abv-nv-1-bt75" TargetMode="External"/><Relationship Id="rId427" Type="http://schemas.openxmlformats.org/officeDocument/2006/relationships/hyperlink" Target="https://www.sothebys.com/en/buy/auction/2022/the-timeless-whisky-collection-2/springbank-duncan-taylor-single-cask-20-year-old" TargetMode="External"/><Relationship Id="rId448" Type="http://schemas.openxmlformats.org/officeDocument/2006/relationships/hyperlink" Target="https://www.sothebys.com/en/buy/auction/2022/the-timeless-whisky-collection-2/springbank-hunter-laing-old-rare-21-year-old-51-8-9" TargetMode="External"/><Relationship Id="rId469" Type="http://schemas.openxmlformats.org/officeDocument/2006/relationships/hyperlink" Target="https://www.sothebys.com/en/buy/auction/2022/the-timeless-whisky-collection-2/the-yamazaki-18-year-old-mizunara-cask-2017" TargetMode="External"/><Relationship Id="rId26" Type="http://schemas.openxmlformats.org/officeDocument/2006/relationships/hyperlink" Target="https://www.sothebys.com/en/buy/auction/2022/the-timeless-whisky-collection-2/macallan-douglas-laing-xop-40-year-old-45-2-abv" TargetMode="External"/><Relationship Id="rId231" Type="http://schemas.openxmlformats.org/officeDocument/2006/relationships/hyperlink" Target="https://www.sothebys.com/en/buy/auction/2022/the-timeless-whisky-collection-2/laphroaig-hunter-laing-old-rare-21-year-old-51-0-2" TargetMode="External"/><Relationship Id="rId252" Type="http://schemas.openxmlformats.org/officeDocument/2006/relationships/hyperlink" Target="https://www.sothebys.com/en/buy/auction/2022/the-timeless-whisky-collection-2/port-ellen-gordon-macphail-rare-old-46-0-abv-1979-2" TargetMode="External"/><Relationship Id="rId273" Type="http://schemas.openxmlformats.org/officeDocument/2006/relationships/hyperlink" Target="https://www.sothebys.com/en/buy/auction/2022/the-timeless-whisky-collection-2/port-ellen-mackillops-choice-56-2-abv-1982-1-bt70" TargetMode="External"/><Relationship Id="rId294" Type="http://schemas.openxmlformats.org/officeDocument/2006/relationships/hyperlink" Target="https://www.sothebys.com/en/buy/auction/2022/the-timeless-whisky-collection-2/the-dalmore-30-year-old-45-0-abv-nv-1-bt70" TargetMode="External"/><Relationship Id="rId308" Type="http://schemas.openxmlformats.org/officeDocument/2006/relationships/hyperlink" Target="https://www.sothebys.com/en/buy/auction/2022/the-timeless-whisky-collection-2/the-glendronach-single-cask-19-year-old-54-2-abv-3" TargetMode="External"/><Relationship Id="rId329" Type="http://schemas.openxmlformats.org/officeDocument/2006/relationships/hyperlink" Target="https://www.sothebys.com/en/buy/auction/2022/the-timeless-whisky-collection-2/glenfarclas-family-collector-series-iii-50-year" TargetMode="External"/><Relationship Id="rId480" Type="http://schemas.openxmlformats.org/officeDocument/2006/relationships/hyperlink" Target="https://www.sothebys.com/en/buy/auction/2022/the-timeless-whisky-collection-2/old-rip-van-winkle-10-year-old-107-proof-nv-1-bt75" TargetMode="External"/><Relationship Id="rId47" Type="http://schemas.openxmlformats.org/officeDocument/2006/relationships/hyperlink" Target="https://www.sothebys.com/en/buy/auction/2022/the-timeless-whisky-collection-2/glenlivet-gordon-macphail-private-collection-70" TargetMode="External"/><Relationship Id="rId68" Type="http://schemas.openxmlformats.org/officeDocument/2006/relationships/hyperlink" Target="https://www.sothebys.com/en/buy/auction/2022/the-timeless-whisky-collection-2/linkwood-gordon-macphail-private-collection-60" TargetMode="External"/><Relationship Id="rId89" Type="http://schemas.openxmlformats.org/officeDocument/2006/relationships/hyperlink" Target="https://www.sothebys.com/en/buy/auction/2022/the-timeless-whisky-collection-2/tomatin-warehouse-6-collection-42-1-abv-1972-1" TargetMode="External"/><Relationship Id="rId112" Type="http://schemas.openxmlformats.org/officeDocument/2006/relationships/hyperlink" Target="https://www.sothebys.com/en/buy/auction/2022/the-timeless-whisky-collection-2/bowmore-hand-filled-single-cask-56-2-abv-1996-1-4" TargetMode="External"/><Relationship Id="rId133" Type="http://schemas.openxmlformats.org/officeDocument/2006/relationships/hyperlink" Target="https://www.sothebys.com/en/buy/auction/2022/the-timeless-whisky-collection-2/ardbeg-lord-of-the-isles-25-year-old-46-0-abv-nv-1" TargetMode="External"/><Relationship Id="rId154" Type="http://schemas.openxmlformats.org/officeDocument/2006/relationships/hyperlink" Target="https://www.sothebys.com/en/buy/auction/2022/the-timeless-whisky-collection-2/ardbeg-hunter-laing-old-rare-25-year-old-51-2-abv-7" TargetMode="External"/><Relationship Id="rId175" Type="http://schemas.openxmlformats.org/officeDocument/2006/relationships/hyperlink" Target="https://www.sothebys.com/en/buy/auction/2022/the-timeless-whisky-collection-2/ardbeg-douglas-laing-old-rare-platinum-20-year-old-6" TargetMode="External"/><Relationship Id="rId340" Type="http://schemas.openxmlformats.org/officeDocument/2006/relationships/hyperlink" Target="https://www.sothebys.com/en/buy/auction/2022/the-timeless-whisky-collection-2/glenglassaugh-44-year-old-41-7-abv-1960-1-bt75" TargetMode="External"/><Relationship Id="rId361" Type="http://schemas.openxmlformats.org/officeDocument/2006/relationships/hyperlink" Target="https://www.sothebys.com/en/buy/auction/2022/the-timeless-whisky-collection-2/littlemill-27-year-old-private-cellar-edition-51-3-2" TargetMode="External"/><Relationship Id="rId196" Type="http://schemas.openxmlformats.org/officeDocument/2006/relationships/hyperlink" Target="https://www.sothebys.com/en/buy/auction/2022/the-timeless-whisky-collection-2/caol-ila-hunter-laing-old-rare-32-year-old-51-2-3" TargetMode="External"/><Relationship Id="rId200" Type="http://schemas.openxmlformats.org/officeDocument/2006/relationships/hyperlink" Target="https://www.sothebys.com/en/buy/auction/2022/the-timeless-whisky-collection-2/bunnahabhain-125th-anniversary-edition-35-year-old" TargetMode="External"/><Relationship Id="rId382" Type="http://schemas.openxmlformats.org/officeDocument/2006/relationships/hyperlink" Target="https://www.sothebys.com/en/buy/auction/2022/the-timeless-whisky-collection-2/loch-lomond-50-year-old-46-2-abv-1967-1-bt70-1-bt5" TargetMode="External"/><Relationship Id="rId417" Type="http://schemas.openxmlformats.org/officeDocument/2006/relationships/hyperlink" Target="https://www.sothebys.com/en/buy/auction/2022/the-timeless-whisky-collection-2/springbank-local-barley-32-year-old-54-2-abv-1966" TargetMode="External"/><Relationship Id="rId438" Type="http://schemas.openxmlformats.org/officeDocument/2006/relationships/hyperlink" Target="https://www.sothebys.com/en/buy/auction/2022/the-timeless-whisky-collection-2/springbank-douglas-laing-xop-21-year-old-51-3-abv" TargetMode="External"/><Relationship Id="rId459" Type="http://schemas.openxmlformats.org/officeDocument/2006/relationships/hyperlink" Target="https://www.sothebys.com/en/buy/auction/2022/the-timeless-whisky-collection-2/karuizawa-budo-collection-51-0-abv-1981-3-bt70" TargetMode="External"/><Relationship Id="rId16" Type="http://schemas.openxmlformats.org/officeDocument/2006/relationships/hyperlink" Target="https://www.sothebys.com/en/buy/auction/2022/the-timeless-whisky-collection-2/macallan-gordon-macphail-speymalt-35-year-old-40-0" TargetMode="External"/><Relationship Id="rId221" Type="http://schemas.openxmlformats.org/officeDocument/2006/relationships/hyperlink" Target="https://www.sothebys.com/en/buy/auction/2022/the-timeless-whisky-collection-2/bunnahabhain-duncan-taylor-single-cask-34-year-old-6" TargetMode="External"/><Relationship Id="rId242" Type="http://schemas.openxmlformats.org/officeDocument/2006/relationships/hyperlink" Target="https://www.sothebys.com/en/buy/auction/2022/the-timeless-whisky-collection-2/port-ellen-10th-annual-release-31-year-old-54-6" TargetMode="External"/><Relationship Id="rId263" Type="http://schemas.openxmlformats.org/officeDocument/2006/relationships/hyperlink" Target="https://www.sothebys.com/en/buy/auction/2022/the-timeless-whisky-collection-2/port-ellen-douglas-laing-old-rare-platinum-30-year-2" TargetMode="External"/><Relationship Id="rId284" Type="http://schemas.openxmlformats.org/officeDocument/2006/relationships/hyperlink" Target="https://www.sothebys.com/en/buy/auction/2022/the-timeless-whisky-collection-2/port-ellen-that-boutique-y-whisky-company-batch-6" TargetMode="External"/><Relationship Id="rId319" Type="http://schemas.openxmlformats.org/officeDocument/2006/relationships/hyperlink" Target="https://www.sothebys.com/en/buy/auction/2022/the-timeless-whisky-collection-2/glenfarclas-the-family-casks-46-3-abv-1959-1-bt70" TargetMode="External"/><Relationship Id="rId470" Type="http://schemas.openxmlformats.org/officeDocument/2006/relationships/hyperlink" Target="https://www.sothebys.com/en/buy/auction/2022/the-timeless-whisky-collection-2/the-yamazaki-25-year-old-43-0-abv-nv-1-bt70" TargetMode="External"/><Relationship Id="rId491" Type="http://schemas.openxmlformats.org/officeDocument/2006/relationships/hyperlink" Target="https://www.sothebys.com/en/buy/auction/2022/the-timeless-whisky-collection-2/whistlepig-the-boss-hog-6th-edition-samurai" TargetMode="External"/><Relationship Id="rId37" Type="http://schemas.openxmlformats.org/officeDocument/2006/relationships/hyperlink" Target="https://www.sothebys.com/en/buy/auction/2022/the-timeless-whisky-collection-2/dallas-dhu-gordon-macphail-private-collection-43-1" TargetMode="External"/><Relationship Id="rId58" Type="http://schemas.openxmlformats.org/officeDocument/2006/relationships/hyperlink" Target="https://www.sothebys.com/en/buy/auction/2022/the-timeless-whisky-collection-2/the-glenrothes-john-ramsay-46-7-abv-nv-1-bt70-2" TargetMode="External"/><Relationship Id="rId79" Type="http://schemas.openxmlformats.org/officeDocument/2006/relationships/hyperlink" Target="https://www.sothebys.com/en/buy/auction/2022/the-timeless-whisky-collection-2/strathisla-35-year-old-gordon-macphail-40-0-abv" TargetMode="External"/><Relationship Id="rId102" Type="http://schemas.openxmlformats.org/officeDocument/2006/relationships/hyperlink" Target="https://www.sothebys.com/en/buy/auction/2022/the-timeless-whisky-collection-2/bowmore-25-year-old-43-0-abv-1969-1-bt75" TargetMode="External"/><Relationship Id="rId123" Type="http://schemas.openxmlformats.org/officeDocument/2006/relationships/hyperlink" Target="https://www.sothebys.com/en/buy/auction/2022/the-timeless-whisky-collection-2/bowmore-duncan-taylor-tantalus-31-year-old-48-5-2" TargetMode="External"/><Relationship Id="rId144" Type="http://schemas.openxmlformats.org/officeDocument/2006/relationships/hyperlink" Target="https://www.sothebys.com/en/buy/auction/2022/the-timeless-whisky-collection-2/ardbeg-gordon-macphail-connoisseurs-choice-43-0" TargetMode="External"/><Relationship Id="rId330" Type="http://schemas.openxmlformats.org/officeDocument/2006/relationships/hyperlink" Target="https://www.sothebys.com/en/buy/auction/2022/the-timeless-whisky-collection-2/glenfarclas-family-collector-series-iii-50-year-2" TargetMode="External"/><Relationship Id="rId90" Type="http://schemas.openxmlformats.org/officeDocument/2006/relationships/hyperlink" Target="https://www.sothebys.com/en/buy/auction/2022/the-timeless-whisky-collection-2/tomatin-warehouse-6-collection-42-1-abv-1972-1-2" TargetMode="External"/><Relationship Id="rId165" Type="http://schemas.openxmlformats.org/officeDocument/2006/relationships/hyperlink" Target="https://www.sothebys.com/en/buy/auction/2022/the-timeless-whisky-collection-2/ardbeg-hunter-laing-old-rare-platinum-21-year-old" TargetMode="External"/><Relationship Id="rId186" Type="http://schemas.openxmlformats.org/officeDocument/2006/relationships/hyperlink" Target="https://www.sothebys.com/en/buy/auction/2022/the-timeless-whisky-collection-2/caol-ila-kinship-33-year-old-52-6-abv-nv-1-bt70" TargetMode="External"/><Relationship Id="rId351" Type="http://schemas.openxmlformats.org/officeDocument/2006/relationships/hyperlink" Target="https://www.sothebys.com/en/buy/auction/2022/the-timeless-whisky-collection-2/highland-park-50-year-old-44-8-abv-nv-1-bt70" TargetMode="External"/><Relationship Id="rId372" Type="http://schemas.openxmlformats.org/officeDocument/2006/relationships/hyperlink" Target="https://www.sothebys.com/en/buy/auction/2022/the-timeless-whisky-collection-2/littlemill-hunter-laing-old-rare-27-year-old-56-0-3" TargetMode="External"/><Relationship Id="rId393" Type="http://schemas.openxmlformats.org/officeDocument/2006/relationships/hyperlink" Target="https://www.sothebys.com/en/buy/auction/2022/the-timeless-whisky-collection-2/springbank-12-year-old-cask-strength-56-3-abv-nv-6" TargetMode="External"/><Relationship Id="rId407" Type="http://schemas.openxmlformats.org/officeDocument/2006/relationships/hyperlink" Target="https://www.sothebys.com/en/buy/auction/2022/the-timeless-whisky-collection-2/springbank-25-year-old-46-0-abv-nv-1-bt70" TargetMode="External"/><Relationship Id="rId428" Type="http://schemas.openxmlformats.org/officeDocument/2006/relationships/hyperlink" Target="https://www.sothebys.com/en/buy/auction/2022/the-timeless-whisky-collection-2/springbank-duncan-taylor-single-cask-20-year-old-2" TargetMode="External"/><Relationship Id="rId449" Type="http://schemas.openxmlformats.org/officeDocument/2006/relationships/hyperlink" Target="https://www.sothebys.com/en/buy/auction/2022/the-timeless-whisky-collection-2/springbank-hunter-laing-old-rare-21-year-old-51-8-10" TargetMode="External"/><Relationship Id="rId211" Type="http://schemas.openxmlformats.org/officeDocument/2006/relationships/hyperlink" Target="https://www.sothebys.com/en/buy/auction/2022/the-timeless-whisky-collection-2/bunnahabhain-douglas-laing-xop-40-year-old-51-0" TargetMode="External"/><Relationship Id="rId232" Type="http://schemas.openxmlformats.org/officeDocument/2006/relationships/hyperlink" Target="https://www.sothebys.com/en/buy/auction/2022/the-timeless-whisky-collection-2/laphroaig-hunter-laing-old-rare-21-year-old-51-0-3" TargetMode="External"/><Relationship Id="rId253" Type="http://schemas.openxmlformats.org/officeDocument/2006/relationships/hyperlink" Target="https://www.sothebys.com/en/buy/auction/2022/the-timeless-whisky-collection-2/port-ellen-gordon-macphail-rare-old-46-0-abv-1980" TargetMode="External"/><Relationship Id="rId274" Type="http://schemas.openxmlformats.org/officeDocument/2006/relationships/hyperlink" Target="https://www.sothebys.com/en/buy/auction/2022/the-timeless-whisky-collection-2/port-ellen-mackillops-choice-56-2-abv-1982-1-bt70-2" TargetMode="External"/><Relationship Id="rId295" Type="http://schemas.openxmlformats.org/officeDocument/2006/relationships/hyperlink" Target="https://www.sothebys.com/en/buy/auction/2022/the-timeless-whisky-collection-2/fettercairn-40-year-old-48-9-abv-1977-1-bt70" TargetMode="External"/><Relationship Id="rId309" Type="http://schemas.openxmlformats.org/officeDocument/2006/relationships/hyperlink" Target="https://www.sothebys.com/en/buy/auction/2022/the-timeless-whisky-collection-2/the-glendronach-single-cask-27-year-old-52-9-abv" TargetMode="External"/><Relationship Id="rId460" Type="http://schemas.openxmlformats.org/officeDocument/2006/relationships/hyperlink" Target="https://www.sothebys.com/en/buy/auction/2022/the-timeless-whisky-collection-2/karuizawa-single-cask-2541-58-9-abv-1985-1-bt70" TargetMode="External"/><Relationship Id="rId481" Type="http://schemas.openxmlformats.org/officeDocument/2006/relationships/hyperlink" Target="https://www.sothebys.com/en/buy/auction/2022/the-timeless-whisky-collection-2/old-rip-van-winkle-10-year-old-107-proof-nv-1-bt75-2" TargetMode="External"/><Relationship Id="rId27" Type="http://schemas.openxmlformats.org/officeDocument/2006/relationships/hyperlink" Target="https://www.sothebys.com/en/buy/auction/2022/the-timeless-whisky-collection-2/macallan-douglas-laing-xop-40-year-old-45-2-abv-2" TargetMode="External"/><Relationship Id="rId48" Type="http://schemas.openxmlformats.org/officeDocument/2006/relationships/hyperlink" Target="https://www.sothebys.com/en/buy/auction/2022/the-timeless-whisky-collection-2/glenlivet-gordon-macphail-private-collection-41-0" TargetMode="External"/><Relationship Id="rId69" Type="http://schemas.openxmlformats.org/officeDocument/2006/relationships/hyperlink" Target="https://www.sothebys.com/en/buy/auction/2022/the-timeless-whisky-collection-2/longmorn-gordon-macphail-private-collection-40-8" TargetMode="External"/><Relationship Id="rId113" Type="http://schemas.openxmlformats.org/officeDocument/2006/relationships/hyperlink" Target="https://www.sothebys.com/en/buy/auction/2022/the-timeless-whisky-collection-2/bowmore-hand-filled-single-cask-56-2-abv-1996-1-5" TargetMode="External"/><Relationship Id="rId134" Type="http://schemas.openxmlformats.org/officeDocument/2006/relationships/hyperlink" Target="https://www.sothebys.com/en/buy/auction/2022/the-timeless-whisky-collection-2/ardbeg-limited-edition-43-0-abv-1977-1-bt70" TargetMode="External"/><Relationship Id="rId320" Type="http://schemas.openxmlformats.org/officeDocument/2006/relationships/hyperlink" Target="https://www.sothebys.com/en/buy/auction/2022/the-timeless-whisky-collection-2/glenfarclas-the-family-casks-43-1-abv-1961-1-bt70" TargetMode="External"/><Relationship Id="rId80" Type="http://schemas.openxmlformats.org/officeDocument/2006/relationships/hyperlink" Target="https://www.sothebys.com/en/buy/auction/2022/the-timeless-whisky-collection-2/strathisla-gordon-macphail-royal-marriage-1948-and" TargetMode="External"/><Relationship Id="rId155" Type="http://schemas.openxmlformats.org/officeDocument/2006/relationships/hyperlink" Target="https://www.sothebys.com/en/buy/auction/2022/the-timeless-whisky-collection-2/ardbeg-hunter-laing-old-rare-25-year-old-51-2-abv-8" TargetMode="External"/><Relationship Id="rId176" Type="http://schemas.openxmlformats.org/officeDocument/2006/relationships/hyperlink" Target="https://www.sothebys.com/en/buy/auction/2022/the-timeless-whisky-collection-2/ardbeg-douglas-laing-directors-cut-23-year-old-53" TargetMode="External"/><Relationship Id="rId197" Type="http://schemas.openxmlformats.org/officeDocument/2006/relationships/hyperlink" Target="https://www.sothebys.com/en/buy/auction/2022/the-timeless-whisky-collection-2/caol-ila-hunter-laing-old-rare-32-year-old-51-2-4" TargetMode="External"/><Relationship Id="rId341" Type="http://schemas.openxmlformats.org/officeDocument/2006/relationships/hyperlink" Target="https://www.sothebys.com/en/buy/auction/2022/the-timeless-whisky-collection-2/glenglassaugh-rare-cask-50-year-old-40-1-abv-1965" TargetMode="External"/><Relationship Id="rId362" Type="http://schemas.openxmlformats.org/officeDocument/2006/relationships/hyperlink" Target="https://www.sothebys.com/en/buy/auction/2022/the-timeless-whisky-collection-2/littlemill-40-year-old-celestial-edition-46-8-abv" TargetMode="External"/><Relationship Id="rId383" Type="http://schemas.openxmlformats.org/officeDocument/2006/relationships/hyperlink" Target="https://www.sothebys.com/en/buy/auction/2022/the-timeless-whisky-collection-2/rosebank-30-year-old-release-no-1-48-6-abv-1990-1" TargetMode="External"/><Relationship Id="rId418" Type="http://schemas.openxmlformats.org/officeDocument/2006/relationships/hyperlink" Target="https://www.sothebys.com/en/buy/auction/2022/the-timeless-whisky-collection-2/springbank-ian-macleod-chieftains-40-year-old-54-0" TargetMode="External"/><Relationship Id="rId439" Type="http://schemas.openxmlformats.org/officeDocument/2006/relationships/hyperlink" Target="https://www.sothebys.com/en/buy/auction/2022/the-timeless-whisky-collection-2/springbank-douglas-laing-xop-21-year-old-51-3-abv-2" TargetMode="External"/><Relationship Id="rId201" Type="http://schemas.openxmlformats.org/officeDocument/2006/relationships/hyperlink" Target="https://www.sothebys.com/en/buy/auction/2022/the-timeless-whisky-collection-2/bunnahabhain-36-year-old-canasta-cask-finish-49-5" TargetMode="External"/><Relationship Id="rId222" Type="http://schemas.openxmlformats.org/officeDocument/2006/relationships/hyperlink" Target="https://www.sothebys.com/en/buy/auction/2022/the-timeless-whisky-collection-2/bunnahabhain-kinship-28-year-old-56-2-abv-nv-1" TargetMode="External"/><Relationship Id="rId243" Type="http://schemas.openxmlformats.org/officeDocument/2006/relationships/hyperlink" Target="https://www.sothebys.com/en/buy/auction/2022/the-timeless-whisky-collection-2/port-ellen-11th-annual-release-32-year-old-53-9" TargetMode="External"/><Relationship Id="rId264" Type="http://schemas.openxmlformats.org/officeDocument/2006/relationships/hyperlink" Target="https://www.sothebys.com/en/buy/auction/2022/the-timeless-whisky-collection-2/port-ellen-douglas-laing-old-malt-cask-25-year-old" TargetMode="External"/><Relationship Id="rId285" Type="http://schemas.openxmlformats.org/officeDocument/2006/relationships/hyperlink" Target="https://www.sothebys.com/en/buy/auction/2022/the-timeless-whisky-collection-2/port-ellen-that-boutique-y-whisky-company-batch-6-2" TargetMode="External"/><Relationship Id="rId450" Type="http://schemas.openxmlformats.org/officeDocument/2006/relationships/hyperlink" Target="https://www.sothebys.com/en/buy/auction/2022/the-timeless-whisky-collection-2/springbank-hunter-laing-old-rare-21-year-old-51-8-11" TargetMode="External"/><Relationship Id="rId471" Type="http://schemas.openxmlformats.org/officeDocument/2006/relationships/hyperlink" Target="https://www.sothebys.com/en/buy/auction/2022/the-timeless-whisky-collection-2/remy-martin-louis-xiii-black-pearl-40-0-abv-nv-1" TargetMode="External"/><Relationship Id="rId17" Type="http://schemas.openxmlformats.org/officeDocument/2006/relationships/hyperlink" Target="https://www.sothebys.com/en/buy/auction/2022/the-timeless-whisky-collection-2/macallan-gordon-macphail-speymalt-35-year-old-40-0-2" TargetMode="External"/><Relationship Id="rId38" Type="http://schemas.openxmlformats.org/officeDocument/2006/relationships/hyperlink" Target="https://www.sothebys.com/en/buy/auction/2022/the-timeless-whisky-collection-2/glen-grant-gordon-macphail-private-collection-70" TargetMode="External"/><Relationship Id="rId59" Type="http://schemas.openxmlformats.org/officeDocument/2006/relationships/hyperlink" Target="https://www.sothebys.com/en/buy/auction/2022/the-timeless-whisky-collection-2/the-glenrothes-john-ramsay-46-7-abv-nv-1-bt70-3" TargetMode="External"/><Relationship Id="rId103" Type="http://schemas.openxmlformats.org/officeDocument/2006/relationships/hyperlink" Target="https://www.sothebys.com/en/buy/auction/2022/the-timeless-whisky-collection-2/bowmore-27-year-old-53-3-abv-1972-1-bt70" TargetMode="External"/><Relationship Id="rId124" Type="http://schemas.openxmlformats.org/officeDocument/2006/relationships/hyperlink" Target="https://www.sothebys.com/en/buy/auction/2022/the-timeless-whisky-collection-2/bowmore-kinship-30-year-old-56-1-abv-nv-1-bt70" TargetMode="External"/><Relationship Id="rId310" Type="http://schemas.openxmlformats.org/officeDocument/2006/relationships/hyperlink" Target="https://www.sothebys.com/en/buy/auction/2022/the-timeless-whisky-collection-2/the-glendronach-single-cask-27-year-old-52-9-abv-2" TargetMode="External"/><Relationship Id="rId492" Type="http://schemas.openxmlformats.org/officeDocument/2006/relationships/hyperlink" Target="https://www.sothebys.com/en/buy/auction/2022/the-timeless-whisky-collection-2/whistlepig-the-boss-hog-13-year-old-5th-edition" TargetMode="External"/><Relationship Id="rId70" Type="http://schemas.openxmlformats.org/officeDocument/2006/relationships/hyperlink" Target="https://www.sothebys.com/en/buy/auction/2022/the-timeless-whisky-collection-2/longmorn-gordon-macphail-private-collection-45-0" TargetMode="External"/><Relationship Id="rId91" Type="http://schemas.openxmlformats.org/officeDocument/2006/relationships/hyperlink" Target="https://www.sothebys.com/en/buy/auction/2022/the-timeless-whisky-collection-2/tomatin-warehouse-6-collection-46-5-abv-1975-1" TargetMode="External"/><Relationship Id="rId145" Type="http://schemas.openxmlformats.org/officeDocument/2006/relationships/hyperlink" Target="https://www.sothebys.com/en/buy/auction/2022/the-timeless-whisky-collection-2/ardbeg-hunter-laing-old-malt-cask-15th-anniversary" TargetMode="External"/><Relationship Id="rId166" Type="http://schemas.openxmlformats.org/officeDocument/2006/relationships/hyperlink" Target="https://www.sothebys.com/en/buy/auction/2022/the-timeless-whisky-collection-2/ardbeg-hunter-laing-old-rare-platinum-21-year-old-2" TargetMode="External"/><Relationship Id="rId187" Type="http://schemas.openxmlformats.org/officeDocument/2006/relationships/hyperlink" Target="https://www.sothebys.com/en/buy/auction/2022/the-timeless-whisky-collection-2/caol-ila-hunter-laing-old-rare-32-year-old-50-6" TargetMode="External"/><Relationship Id="rId331" Type="http://schemas.openxmlformats.org/officeDocument/2006/relationships/hyperlink" Target="https://www.sothebys.com/en/buy/auction/2022/the-timeless-whisky-collection-2/glenfarclas-family-collector-series-iii-50-year-3" TargetMode="External"/><Relationship Id="rId352" Type="http://schemas.openxmlformats.org/officeDocument/2006/relationships/hyperlink" Target="https://www.sothebys.com/en/buy/auction/2022/the-timeless-whisky-collection-2/highland-park-duncan-taylor-tantalus-45-year-old" TargetMode="External"/><Relationship Id="rId373" Type="http://schemas.openxmlformats.org/officeDocument/2006/relationships/hyperlink" Target="https://www.sothebys.com/en/buy/auction/2022/the-timeless-whisky-collection-2/littlemill-hunter-laing-old-rare-27-year-old-56-0-4" TargetMode="External"/><Relationship Id="rId394" Type="http://schemas.openxmlformats.org/officeDocument/2006/relationships/hyperlink" Target="https://www.sothebys.com/en/buy/auction/2022/the-timeless-whisky-collection-2/springbank-18-year-old-46-0-abv-nv-3-bt70" TargetMode="External"/><Relationship Id="rId408" Type="http://schemas.openxmlformats.org/officeDocument/2006/relationships/hyperlink" Target="https://www.sothebys.com/en/buy/auction/2022/the-timeless-whisky-collection-2/springbank-25-year-old-46-0-abv-nv-1-bt70-2" TargetMode="External"/><Relationship Id="rId429" Type="http://schemas.openxmlformats.org/officeDocument/2006/relationships/hyperlink" Target="https://www.sothebys.com/en/buy/auction/2022/the-timeless-whisky-collection-2/springbank-duncan-taylor-single-cask-20-year-old-3" TargetMode="External"/><Relationship Id="rId1" Type="http://schemas.openxmlformats.org/officeDocument/2006/relationships/hyperlink" Target="https://www.sothebys.com/en/buy/auction/2022/the-timeless-whisky-collection-2?lotFilter=AllLots" TargetMode="External"/><Relationship Id="rId212" Type="http://schemas.openxmlformats.org/officeDocument/2006/relationships/hyperlink" Target="https://www.sothebys.com/en/buy/auction/2022/the-timeless-whisky-collection-2/bunnahabhain-douglas-laing-xop-40-year-old-51-0-2" TargetMode="External"/><Relationship Id="rId233" Type="http://schemas.openxmlformats.org/officeDocument/2006/relationships/hyperlink" Target="https://www.sothebys.com/en/buy/auction/2022/the-timeless-whisky-collection-2/laphroaig-hunter-laing-old-rare-21-year-old-51-0-4" TargetMode="External"/><Relationship Id="rId254" Type="http://schemas.openxmlformats.org/officeDocument/2006/relationships/hyperlink" Target="https://www.sothebys.com/en/buy/auction/2022/the-timeless-whisky-collection-2/port-ellen-douglas-laing-old-malt-cask-23-year-old" TargetMode="External"/><Relationship Id="rId440" Type="http://schemas.openxmlformats.org/officeDocument/2006/relationships/hyperlink" Target="https://www.sothebys.com/en/buy/auction/2022/the-timeless-whisky-collection-2/springbank-hunter-laing-old-rare-21-year-old-51-8" TargetMode="External"/><Relationship Id="rId28" Type="http://schemas.openxmlformats.org/officeDocument/2006/relationships/hyperlink" Target="https://www.sothebys.com/en/buy/auction/2022/the-timeless-whisky-collection-2/macallan-douglas-laing-xop-the-black-series-46-0" TargetMode="External"/><Relationship Id="rId49" Type="http://schemas.openxmlformats.org/officeDocument/2006/relationships/hyperlink" Target="https://www.sothebys.com/en/buy/auction/2022/the-timeless-whisky-collection-2/glenlivet-duncan-taylor-rare-auld-39-year-old-54-3" TargetMode="External"/><Relationship Id="rId114" Type="http://schemas.openxmlformats.org/officeDocument/2006/relationships/hyperlink" Target="https://www.sothebys.com/en/buy/auction/2022/the-timeless-whisky-collection-2/bowmore-hand-filled-single-cask-56-2-abv-1996-1-6" TargetMode="External"/><Relationship Id="rId275" Type="http://schemas.openxmlformats.org/officeDocument/2006/relationships/hyperlink" Target="https://www.sothebys.com/en/buy/auction/2022/the-timeless-whisky-collection-2/port-ellen-the-first-editions-authors-series-33" TargetMode="External"/><Relationship Id="rId296" Type="http://schemas.openxmlformats.org/officeDocument/2006/relationships/hyperlink" Target="https://www.sothebys.com/en/buy/auction/2022/the-timeless-whisky-collection-2/fettercairn-46-year-old-42-5-abv-1973-1-bt70" TargetMode="External"/><Relationship Id="rId300" Type="http://schemas.openxmlformats.org/officeDocument/2006/relationships/hyperlink" Target="https://www.sothebys.com/en/buy/auction/2022/the-timeless-whisky-collection-2/glen-mhor-duncan-taylor-tantalus-34-year-old-43-7-2" TargetMode="External"/><Relationship Id="rId461" Type="http://schemas.openxmlformats.org/officeDocument/2006/relationships/hyperlink" Target="https://www.sothebys.com/en/buy/auction/2022/the-timeless-whisky-collection-2/karuizawa-koinobori-collection-1999-2000-60-9-abv" TargetMode="External"/><Relationship Id="rId482" Type="http://schemas.openxmlformats.org/officeDocument/2006/relationships/hyperlink" Target="https://www.sothebys.com/en/buy/auction/2022/the-timeless-whisky-collection-2/van-winkle-13-year-old-family-reserve-rye-95-6" TargetMode="External"/><Relationship Id="rId60" Type="http://schemas.openxmlformats.org/officeDocument/2006/relationships/hyperlink" Target="https://www.sothebys.com/en/buy/auction/2022/the-timeless-whisky-collection-2/the-glenrothes-john-ramsay-46-7-abv-nv-1-bt70-4" TargetMode="External"/><Relationship Id="rId81" Type="http://schemas.openxmlformats.org/officeDocument/2006/relationships/hyperlink" Target="https://www.sothebys.com/en/buy/auction/2022/the-timeless-whisky-collection-2/strathisla-duncan-taylor-tantalus-45-year-old-44-2" TargetMode="External"/><Relationship Id="rId135" Type="http://schemas.openxmlformats.org/officeDocument/2006/relationships/hyperlink" Target="https://www.sothebys.com/en/buy/auction/2022/the-timeless-whisky-collection-2/ardbeg-provenance-54-7-abv-1974-1-bt75" TargetMode="External"/><Relationship Id="rId156" Type="http://schemas.openxmlformats.org/officeDocument/2006/relationships/hyperlink" Target="https://www.sothebys.com/en/buy/auction/2022/the-timeless-whisky-collection-2/ardbeg-hunter-laing-old-rare-25-year-old-51-9-abv" TargetMode="External"/><Relationship Id="rId177" Type="http://schemas.openxmlformats.org/officeDocument/2006/relationships/hyperlink" Target="https://www.sothebys.com/en/buy/auction/2022/the-timeless-whisky-collection-2/ardbeg-douglas-laing-directors-cut-23-year-old-53-2" TargetMode="External"/><Relationship Id="rId198" Type="http://schemas.openxmlformats.org/officeDocument/2006/relationships/hyperlink" Target="https://www.sothebys.com/en/buy/auction/2022/the-timeless-whisky-collection-2/caol-ila-hunter-laing-old-rare-32-year-old-51-2-5" TargetMode="External"/><Relationship Id="rId321" Type="http://schemas.openxmlformats.org/officeDocument/2006/relationships/hyperlink" Target="https://www.sothebys.com/en/buy/auction/2022/the-timeless-whisky-collection-2/glenfarclas-the-family-casks-51-8-abv-1965-1-bt70" TargetMode="External"/><Relationship Id="rId342" Type="http://schemas.openxmlformats.org/officeDocument/2006/relationships/hyperlink" Target="https://www.sothebys.com/en/buy/auction/2022/the-timeless-whisky-collection-2/glenglassaugh-rare-cask-49-year-old-42-7-abv-1967" TargetMode="External"/><Relationship Id="rId363" Type="http://schemas.openxmlformats.org/officeDocument/2006/relationships/hyperlink" Target="https://www.sothebys.com/en/buy/auction/2022/the-timeless-whisky-collection-2/littlemill-douglas-laing-xop-25-year-old-50-9-abv" TargetMode="External"/><Relationship Id="rId384" Type="http://schemas.openxmlformats.org/officeDocument/2006/relationships/hyperlink" Target="https://www.sothebys.com/en/buy/auction/2022/the-timeless-whisky-collection-2/rosebank-8-year-old-40-0-abv-nv-1-bt75" TargetMode="External"/><Relationship Id="rId419" Type="http://schemas.openxmlformats.org/officeDocument/2006/relationships/hyperlink" Target="https://www.sothebys.com/en/buy/auction/2022/the-timeless-whisky-collection-2/springbank-ian-macleod-chieftains-40-year-old-54-0-2" TargetMode="External"/><Relationship Id="rId202" Type="http://schemas.openxmlformats.org/officeDocument/2006/relationships/hyperlink" Target="https://www.sothebys.com/en/buy/auction/2022/the-timeless-whisky-collection-2/bunnahabhain-40-year-old-41-9-abv-nv-1-bt70" TargetMode="External"/><Relationship Id="rId223" Type="http://schemas.openxmlformats.org/officeDocument/2006/relationships/hyperlink" Target="https://www.sothebys.com/en/buy/auction/2022/the-timeless-whisky-collection-2/lagavulin-feis-ile-2015-59-9-abv-1991-1-bt70" TargetMode="External"/><Relationship Id="rId244" Type="http://schemas.openxmlformats.org/officeDocument/2006/relationships/hyperlink" Target="https://www.sothebys.com/en/buy/auction/2022/the-timeless-whisky-collection-2/port-ellen-13th-annual-release-34-year-old-55-0" TargetMode="External"/><Relationship Id="rId430" Type="http://schemas.openxmlformats.org/officeDocument/2006/relationships/hyperlink" Target="https://www.sothebys.com/en/buy/auction/2022/the-timeless-whisky-collection-2/springbank-duncan-taylor-single-cask-20-year-old-4" TargetMode="External"/><Relationship Id="rId18" Type="http://schemas.openxmlformats.org/officeDocument/2006/relationships/hyperlink" Target="https://www.sothebys.com/en/buy/auction/2022/the-timeless-whisky-collection-2/macallan-gordon-macphail-speymalt-35-year-old-40-0-3" TargetMode="External"/><Relationship Id="rId39" Type="http://schemas.openxmlformats.org/officeDocument/2006/relationships/hyperlink" Target="https://www.sothebys.com/en/buy/auction/2022/the-timeless-whisky-collection-2/glen-grant-gordon-macphail-collection-1950-1955-6" TargetMode="External"/><Relationship Id="rId265" Type="http://schemas.openxmlformats.org/officeDocument/2006/relationships/hyperlink" Target="https://www.sothebys.com/en/buy/auction/2022/the-timeless-whisky-collection-2/port-ellen-douglas-laing-xop-platinum-54-4-abv" TargetMode="External"/><Relationship Id="rId286" Type="http://schemas.openxmlformats.org/officeDocument/2006/relationships/hyperlink" Target="https://www.sothebys.com/en/buy/auction/2022/the-timeless-whisky-collection-2/hunter-laing-kinship-collection-2019-6-bt70" TargetMode="External"/><Relationship Id="rId451" Type="http://schemas.openxmlformats.org/officeDocument/2006/relationships/hyperlink" Target="https://www.sothebys.com/en/buy/auction/2022/the-timeless-whisky-collection-2/springbank-hunter-laing-old-rare-21-year-old-51-8-12" TargetMode="External"/><Relationship Id="rId472" Type="http://schemas.openxmlformats.org/officeDocument/2006/relationships/hyperlink" Target="https://www.sothebys.com/en/buy/auction/2022/the-timeless-whisky-collection-2/remy-martin-louis-xiii-black-pearl-40-0-abv-nv-1-2" TargetMode="External"/><Relationship Id="rId493" Type="http://schemas.openxmlformats.org/officeDocument/2006/relationships/hyperlink" Target="https://www.sothebys.com/en/buy/auction/2022/the-timeless-whisky-collection-2/whistlepig-the-boss-hog-13-year-old-5th-edition-2" TargetMode="External"/><Relationship Id="rId50" Type="http://schemas.openxmlformats.org/officeDocument/2006/relationships/hyperlink" Target="https://www.sothebys.com/en/buy/auction/2022/the-timeless-whisky-collection-2/glenlivet-duncan-taylor-rare-auld-39-year-old-54-3-2" TargetMode="External"/><Relationship Id="rId104" Type="http://schemas.openxmlformats.org/officeDocument/2006/relationships/hyperlink" Target="https://www.sothebys.com/en/buy/auction/2022/the-timeless-whisky-collection-2/bowmore-premier-range-42-year-old-43-6-abv-1965-1" TargetMode="External"/><Relationship Id="rId125" Type="http://schemas.openxmlformats.org/officeDocument/2006/relationships/hyperlink" Target="https://www.sothebys.com/en/buy/auction/2022/the-timeless-whisky-collection-2/ardbeg-10-year-old-40-0-abv-nv-1-bt75" TargetMode="External"/><Relationship Id="rId146" Type="http://schemas.openxmlformats.org/officeDocument/2006/relationships/hyperlink" Target="https://www.sothebys.com/en/buy/auction/2022/the-timeless-whisky-collection-2/ardbeg-hunter-laing-old-malt-cask-15th-anniversary-2" TargetMode="External"/><Relationship Id="rId167" Type="http://schemas.openxmlformats.org/officeDocument/2006/relationships/hyperlink" Target="https://www.sothebys.com/en/buy/auction/2022/the-timeless-whisky-collection-2/ardbeg-hunter-laing-old-rare-platinum-21-year-old-3" TargetMode="External"/><Relationship Id="rId188" Type="http://schemas.openxmlformats.org/officeDocument/2006/relationships/hyperlink" Target="https://www.sothebys.com/en/buy/auction/2022/the-timeless-whisky-collection-2/caol-ila-hunter-laing-old-rare-32-year-old-50-6-2" TargetMode="External"/><Relationship Id="rId311" Type="http://schemas.openxmlformats.org/officeDocument/2006/relationships/hyperlink" Target="https://www.sothebys.com/en/buy/auction/2022/the-timeless-whisky-collection-2/the-glendronach-single-cask-27-year-old-52-9-abv-3" TargetMode="External"/><Relationship Id="rId332" Type="http://schemas.openxmlformats.org/officeDocument/2006/relationships/hyperlink" Target="https://www.sothebys.com/en/buy/auction/2022/the-timeless-whisky-collection-2/glenfarclas-family-collector-series-iii-50-year-4" TargetMode="External"/><Relationship Id="rId353" Type="http://schemas.openxmlformats.org/officeDocument/2006/relationships/hyperlink" Target="https://www.sothebys.com/en/buy/auction/2022/the-timeless-whisky-collection-2/highland-park-gordon-macphail-connoisseurs-choice" TargetMode="External"/><Relationship Id="rId374" Type="http://schemas.openxmlformats.org/officeDocument/2006/relationships/hyperlink" Target="https://www.sothebys.com/en/buy/auction/2022/the-timeless-whisky-collection-2/littlemill-hunter-laing-old-rare-27-year-old-56-0-5" TargetMode="External"/><Relationship Id="rId395" Type="http://schemas.openxmlformats.org/officeDocument/2006/relationships/hyperlink" Target="https://www.sothebys.com/en/buy/auction/2022/the-timeless-whisky-collection-2/springbank-18-year-old-46-0-abv-nv-3-bt70-2" TargetMode="External"/><Relationship Id="rId409" Type="http://schemas.openxmlformats.org/officeDocument/2006/relationships/hyperlink" Target="https://www.sothebys.com/en/buy/auction/2022/the-timeless-whisky-collection-2/springbank-25-year-old-46-0-abv-nv-1-bt70-3" TargetMode="External"/><Relationship Id="rId71" Type="http://schemas.openxmlformats.org/officeDocument/2006/relationships/hyperlink" Target="https://www.sothebys.com/en/buy/auction/2022/the-timeless-whisky-collection-2/longmorn-gordon-macphail-private-collection-46-0" TargetMode="External"/><Relationship Id="rId92" Type="http://schemas.openxmlformats.org/officeDocument/2006/relationships/hyperlink" Target="https://www.sothebys.com/en/buy/auction/2022/the-timeless-whisky-collection-2/tomatin-warehouse-6-collection-49-0-abv-1977-1" TargetMode="External"/><Relationship Id="rId213" Type="http://schemas.openxmlformats.org/officeDocument/2006/relationships/hyperlink" Target="https://www.sothebys.com/en/buy/auction/2022/the-timeless-whisky-collection-2/bunnahabhain-douglas-laing-directors-cut-35-year" TargetMode="External"/><Relationship Id="rId234" Type="http://schemas.openxmlformats.org/officeDocument/2006/relationships/hyperlink" Target="https://www.sothebys.com/en/buy/auction/2022/the-timeless-whisky-collection-2/laphroaig-hunter-laing-old-rare-21-year-old-51-0-5" TargetMode="External"/><Relationship Id="rId420" Type="http://schemas.openxmlformats.org/officeDocument/2006/relationships/hyperlink" Target="https://www.sothebys.com/en/buy/auction/2022/the-timeless-whisky-collection-2/springbank-ian-macleod-chieftains-37-year-old-41-0" TargetMode="External"/><Relationship Id="rId2" Type="http://schemas.openxmlformats.org/officeDocument/2006/relationships/hyperlink" Target="https://www.sothebys.com/en/buy/auction/2022/the-timeless-whisky-collection-2/the-macallan-17-year-old-fine-oak-43-0-abv-nv-6" TargetMode="External"/><Relationship Id="rId29" Type="http://schemas.openxmlformats.org/officeDocument/2006/relationships/hyperlink" Target="https://www.sothebys.com/en/buy/auction/2022/the-timeless-whisky-collection-2/macallan-douglas-laing-xop-the-black-series-46-0-2" TargetMode="External"/><Relationship Id="rId255" Type="http://schemas.openxmlformats.org/officeDocument/2006/relationships/hyperlink" Target="https://www.sothebys.com/en/buy/auction/2022/the-timeless-whisky-collection-2/port-ellen-signatory-vintage-23-year-old-43-0-abv" TargetMode="External"/><Relationship Id="rId276" Type="http://schemas.openxmlformats.org/officeDocument/2006/relationships/hyperlink" Target="https://www.sothebys.com/en/buy/auction/2022/the-timeless-whisky-collection-2/port-ellen-the-first-editions-31-year-old-56-8-abv" TargetMode="External"/><Relationship Id="rId297" Type="http://schemas.openxmlformats.org/officeDocument/2006/relationships/hyperlink" Target="https://www.sothebys.com/en/buy/auction/2022/the-timeless-whisky-collection-2/fettercairn-50-year-old-47-9-abv-1966-1-bt70" TargetMode="External"/><Relationship Id="rId441" Type="http://schemas.openxmlformats.org/officeDocument/2006/relationships/hyperlink" Target="https://www.sothebys.com/en/buy/auction/2022/the-timeless-whisky-collection-2/springbank-hunter-laing-old-rare-21-year-old-51-8-2" TargetMode="External"/><Relationship Id="rId462" Type="http://schemas.openxmlformats.org/officeDocument/2006/relationships/hyperlink" Target="https://www.sothebys.com/en/buy/auction/2022/the-timeless-whisky-collection-2/hanyu-the-wave-cask-9305-53-0-abv-1990-1-bt70" TargetMode="External"/><Relationship Id="rId483" Type="http://schemas.openxmlformats.org/officeDocument/2006/relationships/hyperlink" Target="https://www.sothebys.com/en/buy/auction/2022/the-timeless-whisky-collection-2/pappy-van-winkles-15-year-old-family-reserve-107" TargetMode="External"/><Relationship Id="rId40" Type="http://schemas.openxmlformats.org/officeDocument/2006/relationships/hyperlink" Target="https://www.sothebys.com/en/buy/auction/2022/the-timeless-whisky-collection-2/glen-grant-50-year-old-54-4-abv-1963-1-bt70" TargetMode="External"/><Relationship Id="rId115" Type="http://schemas.openxmlformats.org/officeDocument/2006/relationships/hyperlink" Target="https://www.sothebys.com/en/buy/auction/2022/the-timeless-whisky-collection-2/bowmore-hand-filled-single-cask-56-2-abv-1996-1-7" TargetMode="External"/><Relationship Id="rId136" Type="http://schemas.openxmlformats.org/officeDocument/2006/relationships/hyperlink" Target="https://www.sothebys.com/en/buy/auction/2022/the-timeless-whisky-collection-2/ardbeg-1815-50-1-abv-nv-1-bt70" TargetMode="External"/><Relationship Id="rId157" Type="http://schemas.openxmlformats.org/officeDocument/2006/relationships/hyperlink" Target="https://www.sothebys.com/en/buy/auction/2022/the-timeless-whisky-collection-2/ardbeg-hunter-laing-old-rare-25-year-old-51-9-abv-2" TargetMode="External"/><Relationship Id="rId178" Type="http://schemas.openxmlformats.org/officeDocument/2006/relationships/hyperlink" Target="https://www.sothebys.com/en/buy/auction/2022/the-timeless-whisky-collection-2/ardbeg-douglas-laing-directors-cut-23-year-old-53-3" TargetMode="External"/><Relationship Id="rId301" Type="http://schemas.openxmlformats.org/officeDocument/2006/relationships/hyperlink" Target="https://www.sothebys.com/en/buy/auction/2022/the-timeless-whisky-collection-2/glen-mhor-signatory-vintage-rare-reserve-50-year" TargetMode="External"/><Relationship Id="rId322" Type="http://schemas.openxmlformats.org/officeDocument/2006/relationships/hyperlink" Target="https://www.sothebys.com/en/buy/auction/2022/the-timeless-whisky-collection-2/glenfarclas-the-family-casks-51-8-abv-1965-1-bt70-2" TargetMode="External"/><Relationship Id="rId343" Type="http://schemas.openxmlformats.org/officeDocument/2006/relationships/hyperlink" Target="https://www.sothebys.com/en/buy/auction/2022/the-timeless-whisky-collection-2/glenglassaugh-rare-cask-47-year-old-46-1-abv-1968" TargetMode="External"/><Relationship Id="rId364" Type="http://schemas.openxmlformats.org/officeDocument/2006/relationships/hyperlink" Target="https://www.sothebys.com/en/buy/auction/2022/the-timeless-whisky-collection-2/littlemill-hunter-laing-old-rare-26-year-old-53-5" TargetMode="External"/><Relationship Id="rId61" Type="http://schemas.openxmlformats.org/officeDocument/2006/relationships/hyperlink" Target="https://www.sothebys.com/en/buy/auction/2022/the-timeless-whisky-collection-2/glenrothes-gordon-macphail-connoisseurs-choice-30" TargetMode="External"/><Relationship Id="rId82" Type="http://schemas.openxmlformats.org/officeDocument/2006/relationships/hyperlink" Target="https://www.sothebys.com/en/buy/auction/2022/the-timeless-whisky-collection-2/strathisla-duncan-talyor-rare-auld-40-year-old-46" TargetMode="External"/><Relationship Id="rId199" Type="http://schemas.openxmlformats.org/officeDocument/2006/relationships/hyperlink" Target="https://www.sothebys.com/en/buy/auction/2022/the-timeless-whisky-collection-2/caol-ila-hunter-laing-old-rare-32-year-old-51-2-6" TargetMode="External"/><Relationship Id="rId203" Type="http://schemas.openxmlformats.org/officeDocument/2006/relationships/hyperlink" Target="https://www.sothebys.com/en/buy/auction/2022/the-timeless-whisky-collection-2/bunnahabhain-40-year-old-42-9-abv-1963-1-bt70" TargetMode="External"/><Relationship Id="rId385" Type="http://schemas.openxmlformats.org/officeDocument/2006/relationships/hyperlink" Target="https://www.sothebys.com/en/buy/auction/2022/the-timeless-whisky-collection-2/rosebank-8-year-old-40-0-abv-nv-1-bt75-2" TargetMode="External"/><Relationship Id="rId19" Type="http://schemas.openxmlformats.org/officeDocument/2006/relationships/hyperlink" Target="https://www.sothebys.com/en/buy/auction/2022/the-timeless-whisky-collection-2/macallan-gordon-macphail-speymalt-31-year-old-40-0" TargetMode="External"/><Relationship Id="rId224" Type="http://schemas.openxmlformats.org/officeDocument/2006/relationships/hyperlink" Target="https://www.sothebys.com/en/buy/auction/2022/the-timeless-whisky-collection-2/lagavulin-21-year-old-52-0-abv-1991-1-bt70" TargetMode="External"/><Relationship Id="rId245" Type="http://schemas.openxmlformats.org/officeDocument/2006/relationships/hyperlink" Target="https://www.sothebys.com/en/buy/auction/2022/the-timeless-whisky-collection-2/port-ellen-13th-annual-release-34-year-old-55-0-2" TargetMode="External"/><Relationship Id="rId266" Type="http://schemas.openxmlformats.org/officeDocument/2006/relationships/hyperlink" Target="https://www.sothebys.com/en/buy/auction/2022/the-timeless-whisky-collection-2/port-ellen-douglas-laing-xop-34-year-old-48-5-abv" TargetMode="External"/><Relationship Id="rId287" Type="http://schemas.openxmlformats.org/officeDocument/2006/relationships/hyperlink" Target="https://www.sothebys.com/en/buy/auction/2022/the-timeless-whisky-collection-2/ardmore-gordon-macphail-connoisseurs-choice-30" TargetMode="External"/><Relationship Id="rId410" Type="http://schemas.openxmlformats.org/officeDocument/2006/relationships/hyperlink" Target="https://www.sothebys.com/en/buy/auction/2022/the-timeless-whisky-collection-2/springbank-25-year-old-2014-release-46-0-abv-nv-1" TargetMode="External"/><Relationship Id="rId431" Type="http://schemas.openxmlformats.org/officeDocument/2006/relationships/hyperlink" Target="https://www.sothebys.com/en/buy/auction/2022/the-timeless-whisky-collection-2/springbank-duncan-taylor-single-cask-20-year-old-5" TargetMode="External"/><Relationship Id="rId452" Type="http://schemas.openxmlformats.org/officeDocument/2006/relationships/hyperlink" Target="https://www.sothebys.com/en/buy/auction/2022/the-timeless-whisky-collection-2/springbank-the-first-editions-authors-series-18" TargetMode="External"/><Relationship Id="rId473" Type="http://schemas.openxmlformats.org/officeDocument/2006/relationships/hyperlink" Target="https://www.sothebys.com/en/buy/auction/2022/the-timeless-whisky-collection-2/remy-martin-louis-xiii-cognac-40-0-abv-nv-1-bt70" TargetMode="External"/><Relationship Id="rId494" Type="http://schemas.openxmlformats.org/officeDocument/2006/relationships/hyperlink" Target="https://www.sothebys.com/en/buy/auction/2022/the-timeless-whisky-collection-2/whistlepig-the-boss-hog-13-year-old-5th-edition-3" TargetMode="External"/><Relationship Id="rId30" Type="http://schemas.openxmlformats.org/officeDocument/2006/relationships/hyperlink" Target="https://www.sothebys.com/en/buy/auction/2022/the-timeless-whisky-collection-2/macallan-douglas-laing-xop-the-black-series-56-4" TargetMode="External"/><Relationship Id="rId105" Type="http://schemas.openxmlformats.org/officeDocument/2006/relationships/hyperlink" Target="https://www.sothebys.com/en/buy/auction/2022/the-timeless-whisky-collection-2/bowmore-sherry-casks-43-0-abv-1956-1-bt75" TargetMode="External"/><Relationship Id="rId126" Type="http://schemas.openxmlformats.org/officeDocument/2006/relationships/hyperlink" Target="https://www.sothebys.com/en/buy/auction/2022/the-timeless-whisky-collection-2/ardbeg-single-cask-54-2-abv-1975-1-bt70" TargetMode="External"/><Relationship Id="rId147" Type="http://schemas.openxmlformats.org/officeDocument/2006/relationships/hyperlink" Target="https://www.sothebys.com/en/buy/auction/2022/the-timeless-whisky-collection-2/ardbeg-hunter-laing-old-malt-cask-15th-anniversary-3" TargetMode="External"/><Relationship Id="rId168" Type="http://schemas.openxmlformats.org/officeDocument/2006/relationships/hyperlink" Target="https://www.sothebys.com/en/buy/auction/2022/the-timeless-whisky-collection-2/ardbeg-hunter-laing-old-rare-platinum-21-year-old-4" TargetMode="External"/><Relationship Id="rId312" Type="http://schemas.openxmlformats.org/officeDocument/2006/relationships/hyperlink" Target="https://www.sothebys.com/en/buy/auction/2022/the-timeless-whisky-collection-2/the-glendronach-single-cask-43-year-old-51-1-abv" TargetMode="External"/><Relationship Id="rId333" Type="http://schemas.openxmlformats.org/officeDocument/2006/relationships/hyperlink" Target="https://www.sothebys.com/en/buy/auction/2022/the-timeless-whisky-collection-2/glenfarclas-family-collector-series-iii-50-year-5" TargetMode="External"/><Relationship Id="rId354" Type="http://schemas.openxmlformats.org/officeDocument/2006/relationships/hyperlink" Target="https://www.sothebys.com/en/buy/auction/2022/the-timeless-whisky-collection-2/highland-park-gordon-macphail-40-0-abv-1952-1-bt70" TargetMode="External"/><Relationship Id="rId51" Type="http://schemas.openxmlformats.org/officeDocument/2006/relationships/hyperlink" Target="https://www.sothebys.com/en/buy/auction/2022/the-timeless-whisky-collection-2/glenlivet-duncan-taylor-rare-auld-39-year-old-54-3-3" TargetMode="External"/><Relationship Id="rId72" Type="http://schemas.openxmlformats.org/officeDocument/2006/relationships/hyperlink" Target="https://www.sothebys.com/en/buy/auction/2022/the-timeless-whisky-collection-2/mortlach-gordon-macphail-connoisseurs-choice-35" TargetMode="External"/><Relationship Id="rId93" Type="http://schemas.openxmlformats.org/officeDocument/2006/relationships/hyperlink" Target="https://www.sothebys.com/en/buy/auction/2022/the-timeless-whisky-collection-2/tomintoul-vintage-single-cask-54-9-abv-1977-1-bt70" TargetMode="External"/><Relationship Id="rId189" Type="http://schemas.openxmlformats.org/officeDocument/2006/relationships/hyperlink" Target="https://www.sothebys.com/en/buy/auction/2022/the-timeless-whisky-collection-2/caol-ila-hunter-laing-old-rare-32-year-old-50-6-3" TargetMode="External"/><Relationship Id="rId375" Type="http://schemas.openxmlformats.org/officeDocument/2006/relationships/hyperlink" Target="https://www.sothebys.com/en/buy/auction/2022/the-timeless-whisky-collection-2/littlemill-hunter-laing-old-rare-27-year-old-56-0-6" TargetMode="External"/><Relationship Id="rId396" Type="http://schemas.openxmlformats.org/officeDocument/2006/relationships/hyperlink" Target="https://www.sothebys.com/en/buy/auction/2022/the-timeless-whisky-collection-2/springbank-18-year-old-46-0-abv-nv-1-bt75" TargetMode="External"/><Relationship Id="rId3" Type="http://schemas.openxmlformats.org/officeDocument/2006/relationships/hyperlink" Target="https://www.sothebys.com/en/buy/auction/2022/the-timeless-whisky-collection-2/the-macallan-18-year-old-43-0-abv-1996-6-bt75" TargetMode="External"/><Relationship Id="rId214" Type="http://schemas.openxmlformats.org/officeDocument/2006/relationships/hyperlink" Target="https://www.sothebys.com/en/buy/auction/2022/the-timeless-whisky-collection-2/bunnahabhain-douglas-laing-directors-cut-35-year-2" TargetMode="External"/><Relationship Id="rId235" Type="http://schemas.openxmlformats.org/officeDocument/2006/relationships/hyperlink" Target="https://www.sothebys.com/en/buy/auction/2022/the-timeless-whisky-collection-2/laphroaig-hunter-laing-old-rare-21-year-old-51-0-6" TargetMode="External"/><Relationship Id="rId256" Type="http://schemas.openxmlformats.org/officeDocument/2006/relationships/hyperlink" Target="https://www.sothebys.com/en/buy/auction/2022/the-timeless-whisky-collection-2/port-ellen-hunter-laing-old-rare-platinum-33-year" TargetMode="External"/><Relationship Id="rId277" Type="http://schemas.openxmlformats.org/officeDocument/2006/relationships/hyperlink" Target="https://www.sothebys.com/en/buy/auction/2022/the-timeless-whisky-collection-2/port-ellen-duncan-taylor-tantalus-30-year-old-52-0" TargetMode="External"/><Relationship Id="rId298" Type="http://schemas.openxmlformats.org/officeDocument/2006/relationships/hyperlink" Target="https://www.sothebys.com/en/buy/auction/2022/the-timeless-whisky-collection-2/glen-garioch-46-year-old-43-0-abv-1958-1-bt75" TargetMode="External"/><Relationship Id="rId400" Type="http://schemas.openxmlformats.org/officeDocument/2006/relationships/hyperlink" Target="https://www.sothebys.com/en/buy/auction/2022/the-timeless-whisky-collection-2/springbank-21-year-old-46-0-abv-nv-1-bt70-4" TargetMode="External"/><Relationship Id="rId421" Type="http://schemas.openxmlformats.org/officeDocument/2006/relationships/hyperlink" Target="https://www.sothebys.com/en/buy/auction/2022/the-timeless-whisky-collection-2/springbank-signatory-vintage-cask-strength-rare" TargetMode="External"/><Relationship Id="rId442" Type="http://schemas.openxmlformats.org/officeDocument/2006/relationships/hyperlink" Target="https://www.sothebys.com/en/buy/auction/2022/the-timeless-whisky-collection-2/springbank-hunter-laing-old-rare-21-year-old-51-8-3" TargetMode="External"/><Relationship Id="rId463" Type="http://schemas.openxmlformats.org/officeDocument/2006/relationships/hyperlink" Target="https://www.sothebys.com/en/buy/auction/2022/the-timeless-whisky-collection-2/yamazaki-sherry-cask-2016-edition-48-0-abv-2016-1" TargetMode="External"/><Relationship Id="rId484" Type="http://schemas.openxmlformats.org/officeDocument/2006/relationships/hyperlink" Target="https://www.sothebys.com/en/buy/auction/2022/the-timeless-whisky-collection-2/pappy-van-winkles-20-year-old-family-reserve-90-4" TargetMode="External"/><Relationship Id="rId116" Type="http://schemas.openxmlformats.org/officeDocument/2006/relationships/hyperlink" Target="https://www.sothebys.com/en/buy/auction/2022/the-timeless-whisky-collection-2/bowmore-hand-filled-single-cask-57-3-abv-1998-1" TargetMode="External"/><Relationship Id="rId137" Type="http://schemas.openxmlformats.org/officeDocument/2006/relationships/hyperlink" Target="https://www.sothebys.com/en/buy/auction/2022/the-timeless-whisky-collection-2/ardbeg-double-barrel-1974-2-bt75" TargetMode="External"/><Relationship Id="rId158" Type="http://schemas.openxmlformats.org/officeDocument/2006/relationships/hyperlink" Target="https://www.sothebys.com/en/buy/auction/2022/the-timeless-whisky-collection-2/ardbeg-hunter-laing-old-rare-25-year-old-51-9-abv-3" TargetMode="External"/><Relationship Id="rId302" Type="http://schemas.openxmlformats.org/officeDocument/2006/relationships/hyperlink" Target="https://www.sothebys.com/en/buy/auction/2022/the-timeless-whisky-collection-2/glen-mhor-signatory-vintage-rare-reserve-50-year-2" TargetMode="External"/><Relationship Id="rId323" Type="http://schemas.openxmlformats.org/officeDocument/2006/relationships/hyperlink" Target="https://www.sothebys.com/en/buy/auction/2022/the-timeless-whisky-collection-2/glenfarclas-the-family-casks-49-5-abv-1968-1-bt70" TargetMode="External"/><Relationship Id="rId344" Type="http://schemas.openxmlformats.org/officeDocument/2006/relationships/hyperlink" Target="https://www.sothebys.com/en/buy/auction/2022/the-timeless-whisky-collection-2/glenglassaugh-rare-cask-44-year-old-42-2-abv-1972" TargetMode="External"/><Relationship Id="rId20" Type="http://schemas.openxmlformats.org/officeDocument/2006/relationships/hyperlink" Target="https://www.sothebys.com/en/buy/auction/2022/the-timeless-whisky-collection-2/macallan-gordon-macphail-speymalt-30-year-old-40-0" TargetMode="External"/><Relationship Id="rId41" Type="http://schemas.openxmlformats.org/officeDocument/2006/relationships/hyperlink" Target="https://www.sothebys.com/en/buy/auction/2022/the-timeless-whisky-collection-2/glen-grant-duncan-taylor-tantalus-43-year-old-48-0" TargetMode="External"/><Relationship Id="rId62" Type="http://schemas.openxmlformats.org/officeDocument/2006/relationships/hyperlink" Target="https://www.sothebys.com/en/buy/auction/2022/the-timeless-whisky-collection-2/glenrothes-gordon-macphail-connoisseurs-choice-30-2" TargetMode="External"/><Relationship Id="rId83" Type="http://schemas.openxmlformats.org/officeDocument/2006/relationships/hyperlink" Target="https://www.sothebys.com/en/buy/auction/2022/the-timeless-whisky-collection-2/tamdhu-50-year-old-55-6-abv-1963-1-bt70-1-bt5" TargetMode="External"/><Relationship Id="rId179" Type="http://schemas.openxmlformats.org/officeDocument/2006/relationships/hyperlink" Target="https://www.sothebys.com/en/buy/auction/2022/the-timeless-whisky-collection-2/ardbeg-douglas-laing-old-particular-21-year-old-48" TargetMode="External"/><Relationship Id="rId365" Type="http://schemas.openxmlformats.org/officeDocument/2006/relationships/hyperlink" Target="https://www.sothebys.com/en/buy/auction/2022/the-timeless-whisky-collection-2/littlemill-hunter-laing-old-rare-26-year-old-53-5-2" TargetMode="External"/><Relationship Id="rId386" Type="http://schemas.openxmlformats.org/officeDocument/2006/relationships/hyperlink" Target="https://www.sothebys.com/en/buy/auction/2022/the-timeless-whisky-collection-2/springbank-8-year-old-christmas-2004-46-0-abv-nv-1" TargetMode="External"/><Relationship Id="rId190" Type="http://schemas.openxmlformats.org/officeDocument/2006/relationships/hyperlink" Target="https://www.sothebys.com/en/buy/auction/2022/the-timeless-whisky-collection-2/caol-ila-hunter-laing-old-rare-32-year-old-50-9" TargetMode="External"/><Relationship Id="rId204" Type="http://schemas.openxmlformats.org/officeDocument/2006/relationships/hyperlink" Target="https://www.sothebys.com/en/buy/auction/2022/the-timeless-whisky-collection-2/bunnahabhain-eich-bhana-lir-46-year-old-41-8-abv" TargetMode="External"/><Relationship Id="rId225" Type="http://schemas.openxmlformats.org/officeDocument/2006/relationships/hyperlink" Target="https://www.sothebys.com/en/buy/auction/2022/the-timeless-whisky-collection-2/laphroaig-21-year-old-cask-strength-53-4-abv-nv-1" TargetMode="External"/><Relationship Id="rId246" Type="http://schemas.openxmlformats.org/officeDocument/2006/relationships/hyperlink" Target="https://www.sothebys.com/en/buy/auction/2022/the-timeless-whisky-collection-2/port-ellen-14th-annual-release-35-year-old-56-5" TargetMode="External"/><Relationship Id="rId267" Type="http://schemas.openxmlformats.org/officeDocument/2006/relationships/hyperlink" Target="https://www.sothebys.com/en/buy/auction/2022/the-timeless-whisky-collection-2/port-ellen-douglas-laing-xop-33-year-old-55-6-abv" TargetMode="External"/><Relationship Id="rId288" Type="http://schemas.openxmlformats.org/officeDocument/2006/relationships/hyperlink" Target="https://www.sothebys.com/en/buy/auction/2022/the-timeless-whisky-collection-2/ben-nevis-single-cask-44-year-old-40-0-abv-1966-1" TargetMode="External"/><Relationship Id="rId411" Type="http://schemas.openxmlformats.org/officeDocument/2006/relationships/hyperlink" Target="https://www.sothebys.com/en/buy/auction/2022/the-timeless-whisky-collection-2/springbank-25-year-old-2015-release-46-0-abv-nv-1" TargetMode="External"/><Relationship Id="rId432" Type="http://schemas.openxmlformats.org/officeDocument/2006/relationships/hyperlink" Target="https://www.sothebys.com/en/buy/auction/2022/the-timeless-whisky-collection-2/springbank-duncan-taylor-single-cask-20-year-old-6" TargetMode="External"/><Relationship Id="rId453" Type="http://schemas.openxmlformats.org/officeDocument/2006/relationships/hyperlink" Target="https://www.sothebys.com/en/buy/auction/2022/the-timeless-whisky-collection-2/springbank-the-first-editions-authors-series-20" TargetMode="External"/><Relationship Id="rId474" Type="http://schemas.openxmlformats.org/officeDocument/2006/relationships/hyperlink" Target="https://www.sothebys.com/en/buy/auction/2022/the-timeless-whisky-collection-2/remy-martin-louis-xiii-millennium-40-0-abv-nv-1" TargetMode="External"/><Relationship Id="rId106" Type="http://schemas.openxmlformats.org/officeDocument/2006/relationships/hyperlink" Target="https://www.sothebys.com/en/buy/auction/2022/the-timeless-whisky-collection-2/bowmore-21-year-old-presidents-selection-keizo" TargetMode="External"/><Relationship Id="rId127" Type="http://schemas.openxmlformats.org/officeDocument/2006/relationships/hyperlink" Target="https://www.sothebys.com/en/buy/auction/2022/the-timeless-whisky-collection-2/ardbeg-single-cask-54-2-abv-1975-1-bt70-2" TargetMode="External"/><Relationship Id="rId313" Type="http://schemas.openxmlformats.org/officeDocument/2006/relationships/hyperlink" Target="https://www.sothebys.com/en/buy/auction/2022/the-timeless-whisky-collection-2/the-glendronach-single-cask-43-year-old-51-1-abv-2" TargetMode="External"/><Relationship Id="rId495" Type="http://schemas.openxmlformats.org/officeDocument/2006/relationships/hyperlink" Target="https://www.sothebys.com/en/buy/auction/2022/the-timeless-whisky-collection-2/whistlepig-the-boss-hog-14-year-old-4th-edition" TargetMode="External"/><Relationship Id="rId10" Type="http://schemas.openxmlformats.org/officeDocument/2006/relationships/hyperlink" Target="https://www.sothebys.com/en/buy/auction/2022/the-timeless-whisky-collection-2/the-macallan-40-year-old-2017-release-44-0-abv-nv" TargetMode="External"/><Relationship Id="rId31" Type="http://schemas.openxmlformats.org/officeDocument/2006/relationships/hyperlink" Target="https://www.sothebys.com/en/buy/auction/2022/the-timeless-whisky-collection-2/macallan-douglas-laing-premier-barrel-28-year-old" TargetMode="External"/><Relationship Id="rId52" Type="http://schemas.openxmlformats.org/officeDocument/2006/relationships/hyperlink" Target="https://www.sothebys.com/en/buy/auction/2022/the-timeless-whisky-collection-2/glenlivet-duncan-taylor-rare-auld-39-year-old-54-3-4" TargetMode="External"/><Relationship Id="rId73" Type="http://schemas.openxmlformats.org/officeDocument/2006/relationships/hyperlink" Target="https://www.sothebys.com/en/buy/auction/2022/the-timeless-whisky-collection-2/probably-speysides-finest-hunter-laing-old-rare" TargetMode="External"/><Relationship Id="rId94" Type="http://schemas.openxmlformats.org/officeDocument/2006/relationships/hyperlink" Target="https://www.sothebys.com/en/buy/auction/2022/the-timeless-whisky-collection-2/tomintoul-vintage-single-cask-54-9-abv-1977-1-bt70-2" TargetMode="External"/><Relationship Id="rId148" Type="http://schemas.openxmlformats.org/officeDocument/2006/relationships/hyperlink" Target="https://www.sothebys.com/en/buy/auction/2022/the-timeless-whisky-collection-2/ardbeg-hunter-laing-old-rare-25-year-old-51-2-abv" TargetMode="External"/><Relationship Id="rId169" Type="http://schemas.openxmlformats.org/officeDocument/2006/relationships/hyperlink" Target="https://www.sothebys.com/en/buy/auction/2022/the-timeless-whisky-collection-2/ardbeg-hunter-laing-old-rare-platinum-21-year-old-5" TargetMode="External"/><Relationship Id="rId334" Type="http://schemas.openxmlformats.org/officeDocument/2006/relationships/hyperlink" Target="https://www.sothebys.com/en/buy/auction/2022/the-timeless-whisky-collection-2/glenfarclas-family-collector-series-vi-40-year-old" TargetMode="External"/><Relationship Id="rId355" Type="http://schemas.openxmlformats.org/officeDocument/2006/relationships/hyperlink" Target="https://www.sothebys.com/en/buy/auction/2022/the-timeless-whisky-collection-2/talisker-40-year-old-the-bodega-series-50-0-abv" TargetMode="External"/><Relationship Id="rId376" Type="http://schemas.openxmlformats.org/officeDocument/2006/relationships/hyperlink" Target="https://www.sothebys.com/en/buy/auction/2022/the-timeless-whisky-collection-2/littlemill-hunter-laing-old-rare-27-year-old-56-0-7" TargetMode="External"/><Relationship Id="rId397" Type="http://schemas.openxmlformats.org/officeDocument/2006/relationships/hyperlink" Target="https://www.sothebys.com/en/buy/auction/2022/the-timeless-whisky-collection-2/springbank-18-year-old-46-0-abv-nv-1-bt75-2" TargetMode="External"/><Relationship Id="rId4" Type="http://schemas.openxmlformats.org/officeDocument/2006/relationships/hyperlink" Target="https://www.sothebys.com/en/buy/auction/2022/the-timeless-whisky-collection-2/the-macallan-18-year-old-43-0-abv-1996-1-bt75" TargetMode="External"/><Relationship Id="rId180" Type="http://schemas.openxmlformats.org/officeDocument/2006/relationships/hyperlink" Target="https://www.sothebys.com/en/buy/auction/2022/the-timeless-whisky-collection-2/ardbeg-douglas-laing-old-particular-21-year-old-48-2" TargetMode="External"/><Relationship Id="rId215" Type="http://schemas.openxmlformats.org/officeDocument/2006/relationships/hyperlink" Target="https://www.sothebys.com/en/buy/auction/2022/the-timeless-whisky-collection-2/bunnahabhain-douglas-laing-directors-cut-35-year-3" TargetMode="External"/><Relationship Id="rId236" Type="http://schemas.openxmlformats.org/officeDocument/2006/relationships/hyperlink" Target="https://www.sothebys.com/en/buy/auction/2022/the-timeless-whisky-collection-2/laphroaig-douglas-laing-xop-30-year-old-53-5-abv" TargetMode="External"/><Relationship Id="rId257" Type="http://schemas.openxmlformats.org/officeDocument/2006/relationships/hyperlink" Target="https://www.sothebys.com/en/buy/auction/2022/the-timeless-whisky-collection-2/port-ellen-hunter-laing-old-rare-platinum-33-year-2" TargetMode="External"/><Relationship Id="rId278" Type="http://schemas.openxmlformats.org/officeDocument/2006/relationships/hyperlink" Target="https://www.sothebys.com/en/buy/auction/2022/the-timeless-whisky-collection-2/port-ellen-duncan-taylor-tantalus-30-year-old-52-0-2" TargetMode="External"/><Relationship Id="rId401" Type="http://schemas.openxmlformats.org/officeDocument/2006/relationships/hyperlink" Target="https://www.sothebys.com/en/buy/auction/2022/the-timeless-whisky-collection-2/springbank-21-year-old-46-0-abv-nv-1-bt70-5" TargetMode="External"/><Relationship Id="rId422" Type="http://schemas.openxmlformats.org/officeDocument/2006/relationships/hyperlink" Target="https://www.sothebys.com/en/buy/auction/2022/the-timeless-whisky-collection-2/springbank-hunter-laing-old-rare-platinum-22-year" TargetMode="External"/><Relationship Id="rId443" Type="http://schemas.openxmlformats.org/officeDocument/2006/relationships/hyperlink" Target="https://www.sothebys.com/en/buy/auction/2022/the-timeless-whisky-collection-2/springbank-hunter-laing-old-rare-21-year-old-51-8-4" TargetMode="External"/><Relationship Id="rId464" Type="http://schemas.openxmlformats.org/officeDocument/2006/relationships/hyperlink" Target="https://www.sothebys.com/en/buy/auction/2022/the-timeless-whisky-collection-2/the-yamazaki-18-year-old-limited-edition-43-0-abv" TargetMode="External"/><Relationship Id="rId303" Type="http://schemas.openxmlformats.org/officeDocument/2006/relationships/hyperlink" Target="https://www.sothebys.com/en/buy/auction/2022/the-timeless-whisky-collection-2/the-glendronach-recherche-44-year-old-48-6-abv" TargetMode="External"/><Relationship Id="rId485" Type="http://schemas.openxmlformats.org/officeDocument/2006/relationships/hyperlink" Target="https://www.sothebys.com/en/buy/auction/2022/the-timeless-whisky-collection-2/parkers-heritage-collection-10th-edition-24-year" TargetMode="External"/><Relationship Id="rId42" Type="http://schemas.openxmlformats.org/officeDocument/2006/relationships/hyperlink" Target="https://www.sothebys.com/en/buy/auction/2022/the-timeless-whisky-collection-2/glen-grant-duncan-taylor-tantalus-41-year-old-52-0" TargetMode="External"/><Relationship Id="rId84" Type="http://schemas.openxmlformats.org/officeDocument/2006/relationships/hyperlink" Target="https://www.sothebys.com/en/buy/auction/2022/the-timeless-whisky-collection-2/tamdhu-50-year-old-55-6-abv-1963-1-bt70-1-bt5-2" TargetMode="External"/><Relationship Id="rId138" Type="http://schemas.openxmlformats.org/officeDocument/2006/relationships/hyperlink" Target="https://www.sothebys.com/en/buy/auction/2022/the-timeless-whisky-collection-2/ardbeg-sestante-30-year-old-40-0-abv-1963-1-bt70" TargetMode="External"/><Relationship Id="rId345" Type="http://schemas.openxmlformats.org/officeDocument/2006/relationships/hyperlink" Target="https://www.sothebys.com/en/buy/auction/2022/the-timeless-whisky-collection-2/glenglassaugh-rare-cask-42-year-old-40-6-abv-1973" TargetMode="External"/><Relationship Id="rId387" Type="http://schemas.openxmlformats.org/officeDocument/2006/relationships/hyperlink" Target="https://www.sothebys.com/en/buy/auction/2022/the-timeless-whisky-collection-2/springbank-9-year-old-gaia-barolo-54-7-abv-2004-1" TargetMode="External"/><Relationship Id="rId191" Type="http://schemas.openxmlformats.org/officeDocument/2006/relationships/hyperlink" Target="https://www.sothebys.com/en/buy/auction/2022/the-timeless-whisky-collection-2/caol-ila-hunter-laing-old-rare-32-year-old-50-9-2" TargetMode="External"/><Relationship Id="rId205" Type="http://schemas.openxmlformats.org/officeDocument/2006/relationships/hyperlink" Target="https://www.sothebys.com/en/buy/auction/2022/the-timeless-whisky-collection-2/bunnahabhain-duncan-taylor-tantalus-45-year-old-41" TargetMode="External"/><Relationship Id="rId247" Type="http://schemas.openxmlformats.org/officeDocument/2006/relationships/hyperlink" Target="https://www.sothebys.com/en/buy/auction/2022/the-timeless-whisky-collection-2/port-ellen-17th-annual-release-37-year-old-51-0" TargetMode="External"/><Relationship Id="rId412" Type="http://schemas.openxmlformats.org/officeDocument/2006/relationships/hyperlink" Target="https://www.sothebys.com/en/buy/auction/2022/the-timeless-whisky-collection-2/springbank-25-year-old-2015-release-46-0-abv-nv-1-2" TargetMode="External"/><Relationship Id="rId107" Type="http://schemas.openxmlformats.org/officeDocument/2006/relationships/hyperlink" Target="https://www.sothebys.com/en/buy/auction/2022/the-timeless-whisky-collection-2/bowmore-25-year-old-43-0-abv-nv-1-bt75" TargetMode="External"/><Relationship Id="rId289" Type="http://schemas.openxmlformats.org/officeDocument/2006/relationships/hyperlink" Target="https://www.sothebys.com/en/buy/auction/2022/the-timeless-whisky-collection-2/brora-40-year-old-200th-anniversary-edition-49-2" TargetMode="External"/><Relationship Id="rId454" Type="http://schemas.openxmlformats.org/officeDocument/2006/relationships/hyperlink" Target="https://www.sothebys.com/en/buy/auction/2022/the-timeless-whisky-collection-2/springbank-cadenheads-18-year-old-57-5-abv-1973-1" TargetMode="External"/><Relationship Id="rId496" Type="http://schemas.openxmlformats.org/officeDocument/2006/relationships/hyperlink" Target="https://www.sothebys.com/en/buy/auction/2022/the-timeless-whisky-collection-2/whistlepig-the-boss-hog-14-year-old-4th-edition-2" TargetMode="External"/><Relationship Id="rId11" Type="http://schemas.openxmlformats.org/officeDocument/2006/relationships/hyperlink" Target="https://www.sothebys.com/en/buy/auction/2022/the-timeless-whisky-collection-2/the-macallan-millennium-decanter-50-year-old-43-0" TargetMode="External"/><Relationship Id="rId53" Type="http://schemas.openxmlformats.org/officeDocument/2006/relationships/hyperlink" Target="https://www.sothebys.com/en/buy/auction/2022/the-timeless-whisky-collection-2/glenlivet-duncan-taylor-rare-auld-39-year-old-54-3-5" TargetMode="External"/><Relationship Id="rId149" Type="http://schemas.openxmlformats.org/officeDocument/2006/relationships/hyperlink" Target="https://www.sothebys.com/en/buy/auction/2022/the-timeless-whisky-collection-2/ardbeg-hunter-laing-old-rare-25-year-old-51-2-abv-2" TargetMode="External"/><Relationship Id="rId314" Type="http://schemas.openxmlformats.org/officeDocument/2006/relationships/hyperlink" Target="https://www.sothebys.com/en/buy/auction/2022/the-timeless-whisky-collection-2/the-glendronach-single-cask-43-year-old-51-1-abv-3" TargetMode="External"/><Relationship Id="rId356" Type="http://schemas.openxmlformats.org/officeDocument/2006/relationships/hyperlink" Target="https://www.sothebys.com/en/buy/auction/2022/the-timeless-whisky-collection-2/ledaig-dusgadh-42-year-old-46-3-abv-1972-1-bt70" TargetMode="External"/><Relationship Id="rId398" Type="http://schemas.openxmlformats.org/officeDocument/2006/relationships/hyperlink" Target="https://www.sothebys.com/en/buy/auction/2022/the-timeless-whisky-collection-2/springbank-21-year-old-46-0-abv-nv-3-bt70" TargetMode="External"/><Relationship Id="rId95" Type="http://schemas.openxmlformats.org/officeDocument/2006/relationships/hyperlink" Target="https://www.sothebys.com/en/buy/auction/2022/the-timeless-whisky-collection-2/bowmore-sherriffs-8-year-old-70-proof-nv-1-bt75" TargetMode="External"/><Relationship Id="rId160" Type="http://schemas.openxmlformats.org/officeDocument/2006/relationships/hyperlink" Target="https://www.sothebys.com/en/buy/auction/2022/the-timeless-whisky-collection-2/ardbeg-hunter-laing-old-rare-platinum-22-year-old-2" TargetMode="External"/><Relationship Id="rId216" Type="http://schemas.openxmlformats.org/officeDocument/2006/relationships/hyperlink" Target="https://www.sothebys.com/en/buy/auction/2022/the-timeless-whisky-collection-2/bunnahabhain-duncan-taylor-single-cask-34-year-old" TargetMode="External"/><Relationship Id="rId423" Type="http://schemas.openxmlformats.org/officeDocument/2006/relationships/hyperlink" Target="https://www.sothebys.com/en/buy/auction/2022/the-timeless-whisky-collection-2/springbank-hunter-laing-old-rare-platinum-22-year-2" TargetMode="External"/><Relationship Id="rId258" Type="http://schemas.openxmlformats.org/officeDocument/2006/relationships/hyperlink" Target="https://www.sothebys.com/en/buy/auction/2022/the-timeless-whisky-collection-2/port-ellen-hunter-laing-old-rare-platinum-33-year-3" TargetMode="External"/><Relationship Id="rId465" Type="http://schemas.openxmlformats.org/officeDocument/2006/relationships/hyperlink" Target="https://www.sothebys.com/en/buy/auction/2022/the-timeless-whisky-collection-2/the-yamazaki-18-year-old-limited-edition-43-0-abv-2" TargetMode="External"/><Relationship Id="rId22" Type="http://schemas.openxmlformats.org/officeDocument/2006/relationships/hyperlink" Target="https://www.sothebys.com/en/buy/auction/2022/the-timeless-whisky-collection-2/macallan-gordon-macphail-speymalt-30-year-old-40-0-3" TargetMode="External"/><Relationship Id="rId64" Type="http://schemas.openxmlformats.org/officeDocument/2006/relationships/hyperlink" Target="https://www.sothebys.com/en/buy/auction/2022/the-timeless-whisky-collection-2/kinclaith-gordon-macphail-connoisseurs-choice-40-0" TargetMode="External"/><Relationship Id="rId118" Type="http://schemas.openxmlformats.org/officeDocument/2006/relationships/hyperlink" Target="https://www.sothebys.com/en/buy/auction/2022/the-timeless-whisky-collection-2/bowmore-hand-filled-single-cask-57-3-abv-1998-1-3" TargetMode="External"/><Relationship Id="rId325" Type="http://schemas.openxmlformats.org/officeDocument/2006/relationships/hyperlink" Target="https://www.sothebys.com/en/buy/auction/2022/the-timeless-whisky-collection-2/glenfarclas-the-family-casks-47-0-abv-1971-1-bt70" TargetMode="External"/><Relationship Id="rId367" Type="http://schemas.openxmlformats.org/officeDocument/2006/relationships/hyperlink" Target="https://www.sothebys.com/en/buy/auction/2022/the-timeless-whisky-collection-2/littlemill-hunter-laing-old-rare-26-year-old-53-5-4" TargetMode="External"/><Relationship Id="rId171" Type="http://schemas.openxmlformats.org/officeDocument/2006/relationships/hyperlink" Target="https://www.sothebys.com/en/buy/auction/2022/the-timeless-whisky-collection-2/ardbeg-douglas-laing-old-rare-platinum-20-year-old-2" TargetMode="External"/><Relationship Id="rId227" Type="http://schemas.openxmlformats.org/officeDocument/2006/relationships/hyperlink" Target="https://www.sothebys.com/en/buy/auction/2022/the-timeless-whisky-collection-2/laphroaig-21-year-old-cask-strength-53-4-abv-nv-1-3" TargetMode="External"/><Relationship Id="rId269" Type="http://schemas.openxmlformats.org/officeDocument/2006/relationships/hyperlink" Target="https://www.sothebys.com/en/buy/auction/2022/the-timeless-whisky-collection-2/port-ellen-douglas-laing-directors-cut-35-year-old" TargetMode="External"/><Relationship Id="rId434" Type="http://schemas.openxmlformats.org/officeDocument/2006/relationships/hyperlink" Target="https://www.sothebys.com/en/buy/auction/2022/the-timeless-whisky-collection-2/springbank-duncan-taylor-dimensions-19-year-old-55-2" TargetMode="External"/><Relationship Id="rId476" Type="http://schemas.openxmlformats.org/officeDocument/2006/relationships/hyperlink" Target="https://www.sothebys.com/en/buy/auction/2022/the-timeless-whisky-collection-2/a-h-hirsch-reserve-16-year-old-91-6-proof-1974-1-2" TargetMode="External"/><Relationship Id="rId33" Type="http://schemas.openxmlformats.org/officeDocument/2006/relationships/hyperlink" Target="https://www.sothebys.com/en/buy/auction/2022/the-timeless-whisky-collection-2/macphails-gordon-macphail-book-of-kells-45-year" TargetMode="External"/><Relationship Id="rId129" Type="http://schemas.openxmlformats.org/officeDocument/2006/relationships/hyperlink" Target="https://www.sothebys.com/en/buy/auction/2022/the-timeless-whisky-collection-2/ardbeg-single-cask-55-4-abv-1998-1-bt70" TargetMode="External"/><Relationship Id="rId280" Type="http://schemas.openxmlformats.org/officeDocument/2006/relationships/hyperlink" Target="https://www.sothebys.com/en/buy/auction/2022/the-timeless-whisky-collection-2/port-ellen-mcgibbons-provenance-22-year-old-46-0" TargetMode="External"/><Relationship Id="rId336" Type="http://schemas.openxmlformats.org/officeDocument/2006/relationships/hyperlink" Target="https://www.sothebys.com/en/buy/auction/2022/the-timeless-whisky-collection-2/glenfarclas-40-year-old-46-0-abv-nv-1-bt70" TargetMode="External"/><Relationship Id="rId75" Type="http://schemas.openxmlformats.org/officeDocument/2006/relationships/hyperlink" Target="https://www.sothebys.com/en/buy/auction/2022/the-timeless-whisky-collection-2/probably-speysides-finest-hunter-laing-old-rare-3" TargetMode="External"/><Relationship Id="rId140" Type="http://schemas.openxmlformats.org/officeDocument/2006/relationships/hyperlink" Target="https://www.sothebys.com/en/buy/auction/2022/the-timeless-whisky-collection-2/ardbeg-12-year-old-gordon-macphail-connoisseurs" TargetMode="External"/><Relationship Id="rId182" Type="http://schemas.openxmlformats.org/officeDocument/2006/relationships/hyperlink" Target="https://www.sothebys.com/en/buy/auction/2022/the-timeless-whisky-collection-2/ardbeg-douglas-laing-60th-anniversary-36-year-old" TargetMode="External"/><Relationship Id="rId378" Type="http://schemas.openxmlformats.org/officeDocument/2006/relationships/hyperlink" Target="https://www.sothebys.com/en/buy/auction/2022/the-timeless-whisky-collection-2/littlemill-hunter-laing-old-rare-27-year-old-56-0-9" TargetMode="External"/><Relationship Id="rId403" Type="http://schemas.openxmlformats.org/officeDocument/2006/relationships/hyperlink" Target="https://www.sothebys.com/en/buy/auction/2022/the-timeless-whisky-collection-2/springbank-21-year-old-46-0-abv-nv-1-bt70-2" TargetMode="External"/><Relationship Id="rId6" Type="http://schemas.openxmlformats.org/officeDocument/2006/relationships/hyperlink" Target="https://www.sothebys.com/en/buy/auction/2022/the-timeless-whisky-collection-2/the-macallan-gran-reserva-18-year-old-40-0-abv" TargetMode="External"/><Relationship Id="rId238" Type="http://schemas.openxmlformats.org/officeDocument/2006/relationships/hyperlink" Target="https://www.sothebys.com/en/buy/auction/2022/the-timeless-whisky-collection-2/laphroaig-kinship-30-year-old-53-6-abv-nv-1-bt70" TargetMode="External"/><Relationship Id="rId445" Type="http://schemas.openxmlformats.org/officeDocument/2006/relationships/hyperlink" Target="https://www.sothebys.com/en/buy/auction/2022/the-timeless-whisky-collection-2/springbank-hunter-laing-old-rare-21-year-old-51-8-6" TargetMode="External"/><Relationship Id="rId487" Type="http://schemas.openxmlformats.org/officeDocument/2006/relationships/hyperlink" Target="https://www.sothebys.com/en/buy/auction/2022/the-timeless-whisky-collection-2/rittenhouse-single-barrel-rye-25-year-old-100" TargetMode="External"/><Relationship Id="rId291" Type="http://schemas.openxmlformats.org/officeDocument/2006/relationships/hyperlink" Target="https://www.sothebys.com/en/buy/auction/2022/the-timeless-whisky-collection-2/brora-ian-macleod-chieftains-26-year-old-46-0-abv" TargetMode="External"/><Relationship Id="rId305" Type="http://schemas.openxmlformats.org/officeDocument/2006/relationships/hyperlink" Target="https://www.sothebys.com/en/buy/auction/2022/the-timeless-whisky-collection-2/the-glendronach-grandeur-batch-no-7-25-year-old-50" TargetMode="External"/><Relationship Id="rId347" Type="http://schemas.openxmlformats.org/officeDocument/2006/relationships/hyperlink" Target="https://www.sothebys.com/en/buy/auction/2022/the-timeless-whisky-collection-2/glenglassaugh-rare-cask-41-year-old-50-5-abv-1975" TargetMode="External"/><Relationship Id="rId44" Type="http://schemas.openxmlformats.org/officeDocument/2006/relationships/hyperlink" Target="https://www.sothebys.com/en/buy/auction/2022/the-timeless-whisky-collection-2/the-glenlivet-cellar-collection-45-1-abv-1964-1" TargetMode="External"/><Relationship Id="rId86" Type="http://schemas.openxmlformats.org/officeDocument/2006/relationships/hyperlink" Target="https://www.sothebys.com/en/buy/auction/2022/the-timeless-whisky-collection-2/tomatin-36-year-old-46-0-abv-nv-1-bt70" TargetMode="External"/><Relationship Id="rId151" Type="http://schemas.openxmlformats.org/officeDocument/2006/relationships/hyperlink" Target="https://www.sothebys.com/en/buy/auction/2022/the-timeless-whisky-collection-2/ardbeg-hunter-laing-old-rare-25-year-old-51-2-abv-4" TargetMode="External"/><Relationship Id="rId389" Type="http://schemas.openxmlformats.org/officeDocument/2006/relationships/hyperlink" Target="https://www.sothebys.com/en/buy/auction/2022/the-timeless-whisky-collection-2/springbank-9-year-old-gaia-barolo-54-7-abv-2004-1-3" TargetMode="External"/><Relationship Id="rId193" Type="http://schemas.openxmlformats.org/officeDocument/2006/relationships/hyperlink" Target="https://www.sothebys.com/en/buy/auction/2022/the-timeless-whisky-collection-2/caol-ila-hunter-laing-old-rare-32-year-old-50-9-4" TargetMode="External"/><Relationship Id="rId207" Type="http://schemas.openxmlformats.org/officeDocument/2006/relationships/hyperlink" Target="https://www.sothebys.com/en/buy/auction/2022/the-timeless-whisky-collection-2/bunnahabhain-signatory-vintage-cask-strength-rare" TargetMode="External"/><Relationship Id="rId249" Type="http://schemas.openxmlformats.org/officeDocument/2006/relationships/hyperlink" Target="https://www.sothebys.com/en/buy/auction/2022/the-timeless-whisky-collection-2/port-ellen-40-year-old-9-rogue-casks-50-9-abv-1979" TargetMode="External"/><Relationship Id="rId414" Type="http://schemas.openxmlformats.org/officeDocument/2006/relationships/hyperlink" Target="https://www.sothebys.com/en/buy/auction/2022/the-timeless-whisky-collection-2/springbank-local-barley-16-year-old-54-3-abv-1999" TargetMode="External"/><Relationship Id="rId456" Type="http://schemas.openxmlformats.org/officeDocument/2006/relationships/hyperlink" Target="https://www.sothebys.com/en/buy/auction/2022/the-timeless-whisky-collection-2/johnnie-walker-blue-label-200th-anniversary-cask" TargetMode="External"/><Relationship Id="rId498" Type="http://schemas.openxmlformats.org/officeDocument/2006/relationships/hyperlink" Target="https://www.sothebys.com/en/buy/auction/2022/the-timeless-whisky-collection-2/whistlepig-the-boss-hog-14-year-old-4th-edition-4" TargetMode="External"/><Relationship Id="rId13" Type="http://schemas.openxmlformats.org/officeDocument/2006/relationships/hyperlink" Target="https://www.sothebys.com/en/buy/auction/2022/the-timeless-whisky-collection-2/the-macallan-72-year-old-in-lalique-genesis" TargetMode="External"/><Relationship Id="rId109" Type="http://schemas.openxmlformats.org/officeDocument/2006/relationships/hyperlink" Target="https://www.sothebys.com/en/buy/auction/2022/the-timeless-whisky-collection-2/bowmore-hand-filled-single-cask-56-2-abv-1996-1" TargetMode="External"/><Relationship Id="rId260" Type="http://schemas.openxmlformats.org/officeDocument/2006/relationships/hyperlink" Target="https://www.sothebys.com/en/buy/auction/2022/the-timeless-whisky-collection-2/port-ellen-hunter-laing-old-rare-platinum-33-year-5" TargetMode="External"/><Relationship Id="rId316" Type="http://schemas.openxmlformats.org/officeDocument/2006/relationships/hyperlink" Target="https://www.sothebys.com/en/buy/auction/2022/the-timeless-whisky-collection-2/the-glendronach-single-cask-47-year-old-45-9-abv" TargetMode="External"/><Relationship Id="rId55" Type="http://schemas.openxmlformats.org/officeDocument/2006/relationships/hyperlink" Target="https://www.sothebys.com/en/buy/auction/2022/the-timeless-whisky-collection-2/glenrothes-the-last-drop-51-3-abv-1968-1-bt70-1" TargetMode="External"/><Relationship Id="rId97" Type="http://schemas.openxmlformats.org/officeDocument/2006/relationships/hyperlink" Target="https://www.sothebys.com/en/buy/auction/2022/the-timeless-whisky-collection-2/bowmore-sea-dragon-30-year-old-43-0-abv-nv-1-bt75" TargetMode="External"/><Relationship Id="rId120" Type="http://schemas.openxmlformats.org/officeDocument/2006/relationships/hyperlink" Target="https://www.sothebys.com/en/buy/auction/2022/the-timeless-whisky-collection-2/bowmore-signatory-vintage-36-year-old-44-6-abv" TargetMode="External"/><Relationship Id="rId358" Type="http://schemas.openxmlformats.org/officeDocument/2006/relationships/hyperlink" Target="https://www.sothebys.com/en/buy/auction/2022/the-timeless-whisky-collection-2/tobermory-42-year-old-47-7-abv-1973-1-bt70" TargetMode="External"/><Relationship Id="rId162" Type="http://schemas.openxmlformats.org/officeDocument/2006/relationships/hyperlink" Target="https://www.sothebys.com/en/buy/auction/2022/the-timeless-whisky-collection-2/ardbeg-hunter-laing-old-rare-platinum-22-year-old-4" TargetMode="External"/><Relationship Id="rId218" Type="http://schemas.openxmlformats.org/officeDocument/2006/relationships/hyperlink" Target="https://www.sothebys.com/en/buy/auction/2022/the-timeless-whisky-collection-2/bunnahabhain-duncan-taylor-single-cask-34-year-old-3" TargetMode="External"/><Relationship Id="rId425" Type="http://schemas.openxmlformats.org/officeDocument/2006/relationships/hyperlink" Target="https://www.sothebys.com/en/buy/auction/2022/the-timeless-whisky-collection-2/springbank-douglas-laing-old-particular-21-year" TargetMode="External"/><Relationship Id="rId467" Type="http://schemas.openxmlformats.org/officeDocument/2006/relationships/hyperlink" Target="https://www.sothebys.com/en/buy/auction/2022/the-timeless-whisky-collection-2/the-yamazaki-18-year-old-43-0-abv-nv-6-bt70" TargetMode="External"/><Relationship Id="rId271" Type="http://schemas.openxmlformats.org/officeDocument/2006/relationships/hyperlink" Target="https://www.sothebys.com/en/buy/auction/2022/the-timeless-whisky-collection-2/port-ellen-wilson-morgan-27-year-old-61-3-abv-1982"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1"/>
  <sheetViews>
    <sheetView tabSelected="1" topLeftCell="A103" workbookViewId="0">
      <selection activeCell="G9" sqref="G9"/>
    </sheetView>
  </sheetViews>
  <sheetFormatPr defaultColWidth="12.5703125" defaultRowHeight="15" customHeight="1" x14ac:dyDescent="0.25"/>
  <cols>
    <col min="1" max="1" width="11.42578125" style="19" bestFit="1" customWidth="1"/>
    <col min="2" max="2" width="89.28515625" style="19" bestFit="1" customWidth="1"/>
    <col min="3" max="3" width="12.7109375" style="19" bestFit="1" customWidth="1"/>
    <col min="4" max="4" width="13.28515625" style="19" bestFit="1" customWidth="1"/>
    <col min="5" max="5" width="42.28515625" style="19" hidden="1" customWidth="1"/>
    <col min="6" max="6" width="96.140625" style="19" hidden="1" customWidth="1"/>
    <col min="7" max="16384" width="12.5703125" style="19"/>
  </cols>
  <sheetData>
    <row r="1" spans="1:6" x14ac:dyDescent="0.25">
      <c r="A1" s="16" t="s">
        <v>0</v>
      </c>
      <c r="B1" s="17"/>
      <c r="C1" s="17"/>
      <c r="D1" s="17"/>
      <c r="E1" s="18"/>
      <c r="F1" s="18"/>
    </row>
    <row r="2" spans="1:6" x14ac:dyDescent="0.25">
      <c r="A2" s="20" t="s">
        <v>1</v>
      </c>
      <c r="B2" s="17"/>
      <c r="C2" s="17"/>
      <c r="D2" s="21"/>
      <c r="E2" s="22"/>
      <c r="F2" s="22"/>
    </row>
    <row r="3" spans="1:6" x14ac:dyDescent="0.25">
      <c r="A3" s="23"/>
      <c r="B3" s="24"/>
      <c r="C3" s="25"/>
      <c r="D3" s="25"/>
      <c r="E3" s="24"/>
      <c r="F3" s="24"/>
    </row>
    <row r="4" spans="1:6" x14ac:dyDescent="0.25">
      <c r="A4" s="1" t="s">
        <v>2</v>
      </c>
      <c r="B4" s="2" t="s">
        <v>3</v>
      </c>
      <c r="C4" s="3" t="s">
        <v>4</v>
      </c>
      <c r="D4" s="3" t="s">
        <v>5</v>
      </c>
      <c r="E4" s="24"/>
      <c r="F4" s="24"/>
    </row>
    <row r="5" spans="1:6" x14ac:dyDescent="0.25">
      <c r="A5" s="4">
        <v>1</v>
      </c>
      <c r="B5" s="5" t="str">
        <f t="shared" ref="B5:B501" si="0">HYPERLINK(F5, E5)</f>
        <v>The Macallan 17 Year Old Fine Oak 43.0 abv NV (6 BT75)</v>
      </c>
      <c r="C5" s="6">
        <v>1200</v>
      </c>
      <c r="D5" s="6">
        <v>1500</v>
      </c>
      <c r="E5" s="14" t="s">
        <v>6</v>
      </c>
      <c r="F5" s="5" t="s">
        <v>7</v>
      </c>
    </row>
    <row r="6" spans="1:6" x14ac:dyDescent="0.25">
      <c r="A6" s="4">
        <v>2</v>
      </c>
      <c r="B6" s="5" t="str">
        <f t="shared" si="0"/>
        <v>The Macallan 18 Year Old 43.0 abv 1996 (6 BT75)</v>
      </c>
      <c r="C6" s="6">
        <v>4800</v>
      </c>
      <c r="D6" s="6">
        <v>6000</v>
      </c>
      <c r="E6" s="14" t="s">
        <v>8</v>
      </c>
      <c r="F6" s="5" t="s">
        <v>9</v>
      </c>
    </row>
    <row r="7" spans="1:6" x14ac:dyDescent="0.25">
      <c r="A7" s="4">
        <v>3</v>
      </c>
      <c r="B7" s="5" t="str">
        <f t="shared" si="0"/>
        <v>The Macallan 18 Year Old 43.0 abv 1996 (1 BT75)</v>
      </c>
      <c r="C7" s="6">
        <v>800</v>
      </c>
      <c r="D7" s="6">
        <v>1000</v>
      </c>
      <c r="E7" s="14" t="s">
        <v>10</v>
      </c>
      <c r="F7" s="5" t="s">
        <v>11</v>
      </c>
    </row>
    <row r="8" spans="1:6" x14ac:dyDescent="0.25">
      <c r="A8" s="4">
        <v>4</v>
      </c>
      <c r="B8" s="5" t="str">
        <f t="shared" si="0"/>
        <v>The Macallan Gran Reserva 40.0 abv 1982 (1 BT75)</v>
      </c>
      <c r="C8" s="6">
        <v>4500</v>
      </c>
      <c r="D8" s="6">
        <v>6000</v>
      </c>
      <c r="E8" s="14" t="s">
        <v>12</v>
      </c>
      <c r="F8" s="5" t="s">
        <v>13</v>
      </c>
    </row>
    <row r="9" spans="1:6" x14ac:dyDescent="0.25">
      <c r="A9" s="4">
        <v>5</v>
      </c>
      <c r="B9" s="5" t="str">
        <f t="shared" si="0"/>
        <v>The Macallan Gran Reserva 18 Year Old 40.0 abv 1980 (1 BT75)</v>
      </c>
      <c r="C9" s="6">
        <v>4000</v>
      </c>
      <c r="D9" s="6">
        <v>5000</v>
      </c>
      <c r="E9" s="14" t="s">
        <v>14</v>
      </c>
      <c r="F9" s="5" t="s">
        <v>15</v>
      </c>
    </row>
    <row r="10" spans="1:6" x14ac:dyDescent="0.25">
      <c r="A10" s="4">
        <v>6</v>
      </c>
      <c r="B10" s="5" t="str">
        <f t="shared" si="0"/>
        <v>The Macallan 25 Year Old Anniversary Malt 43.0 abv 1957 (1 BT75)</v>
      </c>
      <c r="C10" s="6">
        <v>4000</v>
      </c>
      <c r="D10" s="6">
        <v>5500</v>
      </c>
      <c r="E10" s="14" t="s">
        <v>16</v>
      </c>
      <c r="F10" s="5" t="s">
        <v>17</v>
      </c>
    </row>
    <row r="11" spans="1:6" x14ac:dyDescent="0.25">
      <c r="A11" s="4">
        <v>7</v>
      </c>
      <c r="B11" s="5" t="str">
        <f t="shared" si="0"/>
        <v>The Macallan 30 Year Old Sherry Oak Blue Box 43.0 abv NV (1 BT75)</v>
      </c>
      <c r="C11" s="6">
        <v>5000</v>
      </c>
      <c r="D11" s="6">
        <v>7000</v>
      </c>
      <c r="E11" s="14" t="s">
        <v>18</v>
      </c>
      <c r="F11" s="5" t="s">
        <v>19</v>
      </c>
    </row>
    <row r="12" spans="1:6" x14ac:dyDescent="0.25">
      <c r="A12" s="4">
        <v>8</v>
      </c>
      <c r="B12" s="5" t="str">
        <f t="shared" si="0"/>
        <v>The Macallan Fine &amp; Rare 31 Year Old 43.0 abv 1938 (1 BT75)</v>
      </c>
      <c r="C12" s="6">
        <v>26000</v>
      </c>
      <c r="D12" s="6">
        <v>35000</v>
      </c>
      <c r="E12" s="14" t="s">
        <v>20</v>
      </c>
      <c r="F12" s="5" t="s">
        <v>21</v>
      </c>
    </row>
    <row r="13" spans="1:6" x14ac:dyDescent="0.25">
      <c r="A13" s="4">
        <v>9</v>
      </c>
      <c r="B13" s="5" t="str">
        <f t="shared" si="0"/>
        <v>The Macallan 40 Year Old 2017 Release 44.0 abv NV (1 BT75)</v>
      </c>
      <c r="C13" s="6">
        <v>20000</v>
      </c>
      <c r="D13" s="6">
        <v>30000</v>
      </c>
      <c r="E13" s="14" t="s">
        <v>22</v>
      </c>
      <c r="F13" s="5" t="s">
        <v>23</v>
      </c>
    </row>
    <row r="14" spans="1:6" x14ac:dyDescent="0.25">
      <c r="A14" s="4">
        <v>10</v>
      </c>
      <c r="B14" s="5" t="str">
        <f t="shared" si="0"/>
        <v>The Macallan Millennium Decanter 50 Year Old 43.0 abv 1949 (1 BT75)</v>
      </c>
      <c r="C14" s="6">
        <v>30000</v>
      </c>
      <c r="D14" s="6">
        <v>40000</v>
      </c>
      <c r="E14" s="14" t="s">
        <v>24</v>
      </c>
      <c r="F14" s="5" t="s">
        <v>25</v>
      </c>
    </row>
    <row r="15" spans="1:6" x14ac:dyDescent="0.25">
      <c r="A15" s="4">
        <v>11</v>
      </c>
      <c r="B15" s="5" t="str">
        <f t="shared" si="0"/>
        <v>The Macallan in Lalique Six Pillars Collection with bespoke Burr Elm Podium (6 BT75 + Experience)</v>
      </c>
      <c r="C15" s="6">
        <v>400000</v>
      </c>
      <c r="D15" s="6">
        <v>600000</v>
      </c>
      <c r="E15" s="7" t="s">
        <v>26</v>
      </c>
      <c r="F15" s="26" t="s">
        <v>27</v>
      </c>
    </row>
    <row r="16" spans="1:6" ht="15.75" customHeight="1" x14ac:dyDescent="0.25">
      <c r="A16" s="4">
        <v>12</v>
      </c>
      <c r="B16" s="5" t="str">
        <f t="shared" si="0"/>
        <v>The Macallan 72 Year Old in Lalique, Genesis Decanter 42.0 abv NV (1 BT75)</v>
      </c>
      <c r="C16" s="6">
        <v>70000</v>
      </c>
      <c r="D16" s="6">
        <v>90000</v>
      </c>
      <c r="E16" s="14" t="s">
        <v>28</v>
      </c>
      <c r="F16" s="5" t="s">
        <v>29</v>
      </c>
    </row>
    <row r="17" spans="1:6" ht="15.75" customHeight="1" x14ac:dyDescent="0.25">
      <c r="A17" s="4">
        <v>13</v>
      </c>
      <c r="B17" s="5" t="str">
        <f t="shared" si="0"/>
        <v>The Macallan No. 6 In Lalique Decanter 43.0 abv NV (1 BT70)</v>
      </c>
      <c r="C17" s="6">
        <v>2600</v>
      </c>
      <c r="D17" s="6">
        <v>3200</v>
      </c>
      <c r="E17" s="14" t="s">
        <v>30</v>
      </c>
      <c r="F17" s="5" t="s">
        <v>31</v>
      </c>
    </row>
    <row r="18" spans="1:6" ht="15.75" customHeight="1" x14ac:dyDescent="0.25">
      <c r="A18" s="4">
        <v>14</v>
      </c>
      <c r="B18" s="5" t="str">
        <f t="shared" si="0"/>
        <v>Macallan Gordon &amp; MacPhail Speymalt 41.4 abv 1938 (1 BT70)</v>
      </c>
      <c r="C18" s="6">
        <v>7000</v>
      </c>
      <c r="D18" s="6">
        <v>10000</v>
      </c>
      <c r="E18" s="14" t="s">
        <v>32</v>
      </c>
      <c r="F18" s="5" t="s">
        <v>33</v>
      </c>
    </row>
    <row r="19" spans="1:6" ht="15.75" customHeight="1" x14ac:dyDescent="0.25">
      <c r="A19" s="4">
        <v>15</v>
      </c>
      <c r="B19" s="5" t="str">
        <f t="shared" si="0"/>
        <v>Macallan Gordon &amp; MacPhail Speymalt 35 Year Old 40.0 abv 1972 (1 BT75)</v>
      </c>
      <c r="C19" s="6">
        <v>1400</v>
      </c>
      <c r="D19" s="6">
        <v>1800</v>
      </c>
      <c r="E19" s="14" t="s">
        <v>34</v>
      </c>
      <c r="F19" s="5" t="s">
        <v>35</v>
      </c>
    </row>
    <row r="20" spans="1:6" ht="15.75" customHeight="1" x14ac:dyDescent="0.25">
      <c r="A20" s="4">
        <v>16</v>
      </c>
      <c r="B20" s="5" t="str">
        <f t="shared" si="0"/>
        <v>Macallan Gordon &amp; MacPhail Speymalt 35 Year Old 40.0 abv 1972 (1 BT75)</v>
      </c>
      <c r="C20" s="6">
        <v>1400</v>
      </c>
      <c r="D20" s="6">
        <v>1800</v>
      </c>
      <c r="E20" s="14" t="s">
        <v>34</v>
      </c>
      <c r="F20" s="5" t="s">
        <v>36</v>
      </c>
    </row>
    <row r="21" spans="1:6" ht="15.75" customHeight="1" x14ac:dyDescent="0.25">
      <c r="A21" s="4">
        <v>17</v>
      </c>
      <c r="B21" s="5" t="str">
        <f t="shared" si="0"/>
        <v>Macallan Gordon &amp; MacPhail Speymalt 35 Year Old 40.0 abv 1972 (1 BT75)</v>
      </c>
      <c r="C21" s="6">
        <v>1400</v>
      </c>
      <c r="D21" s="6">
        <v>1800</v>
      </c>
      <c r="E21" s="14" t="s">
        <v>34</v>
      </c>
      <c r="F21" s="5" t="s">
        <v>37</v>
      </c>
    </row>
    <row r="22" spans="1:6" ht="15.75" customHeight="1" x14ac:dyDescent="0.25">
      <c r="A22" s="4">
        <v>18</v>
      </c>
      <c r="B22" s="5" t="str">
        <f t="shared" si="0"/>
        <v>Macallan Gordon &amp; MacPhail Speymalt 31 Year Old 40.0 abv 1973 (1 BT75)</v>
      </c>
      <c r="C22" s="6">
        <v>1400</v>
      </c>
      <c r="D22" s="6">
        <v>1800</v>
      </c>
      <c r="E22" s="14" t="s">
        <v>38</v>
      </c>
      <c r="F22" s="5" t="s">
        <v>39</v>
      </c>
    </row>
    <row r="23" spans="1:6" ht="15.75" customHeight="1" x14ac:dyDescent="0.25">
      <c r="A23" s="4">
        <v>19</v>
      </c>
      <c r="B23" s="5" t="str">
        <f t="shared" si="0"/>
        <v>Macallan Gordon &amp; MacPhail Speymalt 30 Year Old 40.0 abv 1973 (1 BT75)</v>
      </c>
      <c r="C23" s="6">
        <v>1400</v>
      </c>
      <c r="D23" s="6">
        <v>1800</v>
      </c>
      <c r="E23" s="14" t="s">
        <v>40</v>
      </c>
      <c r="F23" s="5" t="s">
        <v>41</v>
      </c>
    </row>
    <row r="24" spans="1:6" ht="15.75" customHeight="1" x14ac:dyDescent="0.25">
      <c r="A24" s="4">
        <v>20</v>
      </c>
      <c r="B24" s="5" t="str">
        <f t="shared" si="0"/>
        <v>Macallan Gordon &amp; MacPhail Speymalt 30 Year Old 40.0 abv 1973 (1 BT75)</v>
      </c>
      <c r="C24" s="6">
        <v>1400</v>
      </c>
      <c r="D24" s="6">
        <v>1800</v>
      </c>
      <c r="E24" s="14" t="s">
        <v>40</v>
      </c>
      <c r="F24" s="5" t="s">
        <v>42</v>
      </c>
    </row>
    <row r="25" spans="1:6" ht="15.75" customHeight="1" x14ac:dyDescent="0.25">
      <c r="A25" s="4">
        <v>21</v>
      </c>
      <c r="B25" s="5" t="str">
        <f t="shared" si="0"/>
        <v>Macallan Gordon &amp; MacPhail Speymalt 30 Year Old 40.0 abv 1973 (1 BT75)</v>
      </c>
      <c r="C25" s="6">
        <v>1400</v>
      </c>
      <c r="D25" s="6">
        <v>1800</v>
      </c>
      <c r="E25" s="14" t="s">
        <v>40</v>
      </c>
      <c r="F25" s="5" t="s">
        <v>43</v>
      </c>
    </row>
    <row r="26" spans="1:6" ht="15.75" customHeight="1" x14ac:dyDescent="0.25">
      <c r="A26" s="4">
        <v>22</v>
      </c>
      <c r="B26" s="5" t="str">
        <f t="shared" si="0"/>
        <v>Macallan Cadenhead's Duthies 22 Year Old 46.0 abv NV (1 BT70)</v>
      </c>
      <c r="C26" s="6">
        <v>150</v>
      </c>
      <c r="D26" s="6">
        <v>200</v>
      </c>
      <c r="E26" s="14" t="s">
        <v>44</v>
      </c>
      <c r="F26" s="5" t="s">
        <v>45</v>
      </c>
    </row>
    <row r="27" spans="1:6" ht="15.75" customHeight="1" x14ac:dyDescent="0.25">
      <c r="A27" s="4">
        <v>23</v>
      </c>
      <c r="B27" s="5" t="str">
        <f t="shared" si="0"/>
        <v>Macallan Duncan Taylor Single Cask 47.5 abv 1967 (1 BT70)</v>
      </c>
      <c r="C27" s="6">
        <v>2000</v>
      </c>
      <c r="D27" s="6">
        <v>2400</v>
      </c>
      <c r="E27" s="14" t="s">
        <v>46</v>
      </c>
      <c r="F27" s="5" t="s">
        <v>47</v>
      </c>
    </row>
    <row r="28" spans="1:6" ht="15.75" customHeight="1" x14ac:dyDescent="0.25">
      <c r="A28" s="4">
        <v>24</v>
      </c>
      <c r="B28" s="5" t="str">
        <f t="shared" si="0"/>
        <v>Macallan Duncan Taylor Rare Auld 37 Year Old 40.9 abv 1969 (1 BT75)</v>
      </c>
      <c r="C28" s="6">
        <v>1000</v>
      </c>
      <c r="D28" s="6">
        <v>1400</v>
      </c>
      <c r="E28" s="14" t="s">
        <v>48</v>
      </c>
      <c r="F28" s="5" t="s">
        <v>49</v>
      </c>
    </row>
    <row r="29" spans="1:6" ht="15.75" customHeight="1" x14ac:dyDescent="0.25">
      <c r="A29" s="4">
        <v>25</v>
      </c>
      <c r="B29" s="5" t="str">
        <f t="shared" si="0"/>
        <v>Macallan Douglas Laing XOP 40 Year Old 45.2 abv 1977 (1 BT70)</v>
      </c>
      <c r="C29" s="6">
        <v>3500</v>
      </c>
      <c r="D29" s="6">
        <v>4500</v>
      </c>
      <c r="E29" s="14" t="s">
        <v>50</v>
      </c>
      <c r="F29" s="26" t="s">
        <v>51</v>
      </c>
    </row>
    <row r="30" spans="1:6" ht="15.75" customHeight="1" x14ac:dyDescent="0.25">
      <c r="A30" s="4">
        <v>26</v>
      </c>
      <c r="B30" s="5" t="str">
        <f t="shared" si="0"/>
        <v>Macallan Douglas Laing XOP 40 Year Old 45.2 abv 1977 (1 BT70)</v>
      </c>
      <c r="C30" s="6">
        <v>3500</v>
      </c>
      <c r="D30" s="6">
        <v>4500</v>
      </c>
      <c r="E30" s="14" t="s">
        <v>50</v>
      </c>
      <c r="F30" s="5" t="s">
        <v>52</v>
      </c>
    </row>
    <row r="31" spans="1:6" ht="15.75" customHeight="1" x14ac:dyDescent="0.25">
      <c r="A31" s="4">
        <v>27</v>
      </c>
      <c r="B31" s="5" t="str">
        <f t="shared" si="0"/>
        <v>Macallan Douglas Laing XOP The Black Series 46.0 abv 1989 (1 BT70)</v>
      </c>
      <c r="C31" s="6">
        <v>2000</v>
      </c>
      <c r="D31" s="6">
        <v>2600</v>
      </c>
      <c r="E31" s="14" t="s">
        <v>53</v>
      </c>
      <c r="F31" s="5" t="s">
        <v>54</v>
      </c>
    </row>
    <row r="32" spans="1:6" ht="15.75" customHeight="1" x14ac:dyDescent="0.25">
      <c r="A32" s="4">
        <v>28</v>
      </c>
      <c r="B32" s="5" t="str">
        <f t="shared" si="0"/>
        <v>Macallan Douglas Laing XOP The Black Series 46.0 abv 1989 (1 BT70)</v>
      </c>
      <c r="C32" s="6">
        <v>2000</v>
      </c>
      <c r="D32" s="6">
        <v>2600</v>
      </c>
      <c r="E32" s="14" t="s">
        <v>53</v>
      </c>
      <c r="F32" s="5" t="s">
        <v>55</v>
      </c>
    </row>
    <row r="33" spans="1:6" ht="15.75" customHeight="1" x14ac:dyDescent="0.25">
      <c r="A33" s="4">
        <v>29</v>
      </c>
      <c r="B33" s="5" t="str">
        <f t="shared" si="0"/>
        <v>Macallan Douglas Laing XOP The Black Series 56.4 abv 1993 (3 BT70)</v>
      </c>
      <c r="C33" s="6">
        <v>5000</v>
      </c>
      <c r="D33" s="6">
        <v>6500</v>
      </c>
      <c r="E33" s="14" t="s">
        <v>56</v>
      </c>
      <c r="F33" s="5" t="s">
        <v>57</v>
      </c>
    </row>
    <row r="34" spans="1:6" ht="15.75" customHeight="1" x14ac:dyDescent="0.25">
      <c r="A34" s="4">
        <v>30</v>
      </c>
      <c r="B34" s="5" t="str">
        <f t="shared" si="0"/>
        <v>Macallan Douglas Laing Premier Barrel 28 Year Old 46.0 abv NV (1 BT75)</v>
      </c>
      <c r="C34" s="6">
        <v>300</v>
      </c>
      <c r="D34" s="6">
        <v>400</v>
      </c>
      <c r="E34" s="14" t="s">
        <v>58</v>
      </c>
      <c r="F34" s="5" t="s">
        <v>59</v>
      </c>
    </row>
    <row r="35" spans="1:6" ht="15.75" customHeight="1" x14ac:dyDescent="0.25">
      <c r="A35" s="4">
        <v>31</v>
      </c>
      <c r="B35" s="5" t="str">
        <f t="shared" si="0"/>
        <v>Macallan The First Editions Author's Series 21 Year Old 55.2 abv 1993 (1 BT75)</v>
      </c>
      <c r="C35" s="6">
        <v>900</v>
      </c>
      <c r="D35" s="6">
        <v>1300</v>
      </c>
      <c r="E35" s="14" t="s">
        <v>60</v>
      </c>
      <c r="F35" s="5" t="s">
        <v>61</v>
      </c>
    </row>
    <row r="36" spans="1:6" ht="15.75" customHeight="1" x14ac:dyDescent="0.25">
      <c r="A36" s="4">
        <v>32</v>
      </c>
      <c r="B36" s="5" t="str">
        <f t="shared" si="0"/>
        <v>MacPhail's Gordon &amp; MacPhail Book of Kells 45 Year Old 40.0 abv 1938 (1 BT75)</v>
      </c>
      <c r="C36" s="6">
        <v>1200</v>
      </c>
      <c r="D36" s="6">
        <v>1600</v>
      </c>
      <c r="E36" s="14" t="s">
        <v>62</v>
      </c>
      <c r="F36" s="5" t="s">
        <v>63</v>
      </c>
    </row>
    <row r="37" spans="1:6" ht="15.75" customHeight="1" x14ac:dyDescent="0.25">
      <c r="A37" s="4">
        <v>33</v>
      </c>
      <c r="B37" s="5" t="str">
        <f t="shared" si="0"/>
        <v>The Balvenie 43 Year Old 46.6 abv 1973 (1 BT75)</v>
      </c>
      <c r="C37" s="6">
        <v>10000</v>
      </c>
      <c r="D37" s="6">
        <v>15000</v>
      </c>
      <c r="E37" s="14" t="s">
        <v>64</v>
      </c>
      <c r="F37" s="5" t="s">
        <v>65</v>
      </c>
    </row>
    <row r="38" spans="1:6" ht="15.75" customHeight="1" x14ac:dyDescent="0.25">
      <c r="A38" s="4">
        <v>34</v>
      </c>
      <c r="B38" s="5" t="str">
        <f t="shared" si="0"/>
        <v>Benromach 35 Year Old 43.0 abv NV (1 BT70)</v>
      </c>
      <c r="C38" s="6">
        <v>500</v>
      </c>
      <c r="D38" s="6">
        <v>600</v>
      </c>
      <c r="E38" s="14" t="s">
        <v>66</v>
      </c>
      <c r="F38" s="5" t="s">
        <v>67</v>
      </c>
    </row>
    <row r="39" spans="1:6" ht="15.75" customHeight="1" x14ac:dyDescent="0.25">
      <c r="A39" s="4">
        <v>35</v>
      </c>
      <c r="B39" s="5" t="str">
        <f t="shared" si="0"/>
        <v>Benromach 35 Year Old 43.0 abv NV (1 BT70)</v>
      </c>
      <c r="C39" s="6">
        <v>500</v>
      </c>
      <c r="D39" s="6">
        <v>600</v>
      </c>
      <c r="E39" s="14" t="s">
        <v>66</v>
      </c>
      <c r="F39" s="5" t="s">
        <v>68</v>
      </c>
    </row>
    <row r="40" spans="1:6" ht="15.75" customHeight="1" x14ac:dyDescent="0.25">
      <c r="A40" s="4">
        <v>36</v>
      </c>
      <c r="B40" s="5" t="str">
        <f t="shared" si="0"/>
        <v>Dallas Dhu Gordon &amp; MacPhail Private Collection 43.1 abv 1969 (1 BT70)</v>
      </c>
      <c r="C40" s="6">
        <v>5500</v>
      </c>
      <c r="D40" s="6">
        <v>7000</v>
      </c>
      <c r="E40" s="14" t="s">
        <v>69</v>
      </c>
      <c r="F40" s="5" t="s">
        <v>70</v>
      </c>
    </row>
    <row r="41" spans="1:6" ht="15.75" customHeight="1" x14ac:dyDescent="0.25">
      <c r="A41" s="4">
        <v>37</v>
      </c>
      <c r="B41" s="5" t="str">
        <f t="shared" si="0"/>
        <v>Glen Grant Gordon &amp; MacPhail Private Collection 70 Year Old 48.6 abv 1948 (1 BT70)</v>
      </c>
      <c r="C41" s="6">
        <v>10000</v>
      </c>
      <c r="D41" s="6">
        <v>14000</v>
      </c>
      <c r="E41" s="14" t="s">
        <v>71</v>
      </c>
      <c r="F41" s="5" t="s">
        <v>72</v>
      </c>
    </row>
    <row r="42" spans="1:6" ht="15.75" customHeight="1" x14ac:dyDescent="0.25">
      <c r="A42" s="4">
        <v>38</v>
      </c>
      <c r="B42" s="5" t="str">
        <f t="shared" si="0"/>
        <v>Glen Grant Gordon &amp; MacPhail Collection 1950-1955 NV (6 BT70)</v>
      </c>
      <c r="C42" s="6">
        <v>7500</v>
      </c>
      <c r="D42" s="6">
        <v>9500</v>
      </c>
      <c r="E42" s="14" t="s">
        <v>73</v>
      </c>
      <c r="F42" s="5" t="s">
        <v>74</v>
      </c>
    </row>
    <row r="43" spans="1:6" ht="15.75" customHeight="1" x14ac:dyDescent="0.25">
      <c r="A43" s="4">
        <v>39</v>
      </c>
      <c r="B43" s="5" t="str">
        <f t="shared" si="0"/>
        <v>Glen Grant 50 Year Old 54.4 abv 1963 (1 BT70)</v>
      </c>
      <c r="C43" s="6">
        <v>10000</v>
      </c>
      <c r="D43" s="6">
        <v>12000</v>
      </c>
      <c r="E43" s="14" t="s">
        <v>75</v>
      </c>
      <c r="F43" s="5" t="s">
        <v>76</v>
      </c>
    </row>
    <row r="44" spans="1:6" ht="15.75" customHeight="1" x14ac:dyDescent="0.25">
      <c r="A44" s="4">
        <v>40</v>
      </c>
      <c r="B44" s="5" t="str">
        <f t="shared" si="0"/>
        <v>Glen Grant Duncan Taylor Tantalus 43 Year Old 48.0 abv 1970 (1 BT70)</v>
      </c>
      <c r="C44" s="6">
        <v>1000</v>
      </c>
      <c r="D44" s="6">
        <v>1500</v>
      </c>
      <c r="E44" s="14" t="s">
        <v>77</v>
      </c>
      <c r="F44" s="5" t="s">
        <v>78</v>
      </c>
    </row>
    <row r="45" spans="1:6" ht="15.75" customHeight="1" x14ac:dyDescent="0.25">
      <c r="A45" s="4">
        <v>41</v>
      </c>
      <c r="B45" s="5" t="str">
        <f t="shared" si="0"/>
        <v>Glen Grant Duncan Taylor Tantalus 41 Year Old 52.0 abv 1972 (1 BT70)</v>
      </c>
      <c r="C45" s="6">
        <v>1000</v>
      </c>
      <c r="D45" s="6">
        <v>1500</v>
      </c>
      <c r="E45" s="14" t="s">
        <v>79</v>
      </c>
      <c r="F45" s="5" t="s">
        <v>80</v>
      </c>
    </row>
    <row r="46" spans="1:6" ht="15.75" customHeight="1" x14ac:dyDescent="0.25">
      <c r="A46" s="4">
        <v>42</v>
      </c>
      <c r="B46" s="5" t="str">
        <f t="shared" si="0"/>
        <v>Glenfiddich 40 Year Old 44.3 abv NV (1 BT75)</v>
      </c>
      <c r="C46" s="6">
        <v>2400</v>
      </c>
      <c r="D46" s="6">
        <v>3500</v>
      </c>
      <c r="E46" s="14" t="s">
        <v>81</v>
      </c>
      <c r="F46" s="5" t="s">
        <v>82</v>
      </c>
    </row>
    <row r="47" spans="1:6" ht="15.75" customHeight="1" x14ac:dyDescent="0.25">
      <c r="A47" s="4">
        <v>43</v>
      </c>
      <c r="B47" s="5" t="str">
        <f t="shared" si="0"/>
        <v>The Glenlivet Cellar Collection 45.1 abv 1964 (1 BT75)</v>
      </c>
      <c r="C47" s="6">
        <v>1800</v>
      </c>
      <c r="D47" s="6">
        <v>2400</v>
      </c>
      <c r="E47" s="14" t="s">
        <v>83</v>
      </c>
      <c r="F47" s="5" t="s">
        <v>84</v>
      </c>
    </row>
    <row r="48" spans="1:6" ht="15.75" customHeight="1" x14ac:dyDescent="0.25">
      <c r="A48" s="4">
        <v>44</v>
      </c>
      <c r="B48" s="5" t="str">
        <f t="shared" si="0"/>
        <v>The Glenlivet Cellar Collection 50.7 abv 1969 (1 BT75)</v>
      </c>
      <c r="C48" s="6">
        <v>1400</v>
      </c>
      <c r="D48" s="6">
        <v>1800</v>
      </c>
      <c r="E48" s="14" t="s">
        <v>85</v>
      </c>
      <c r="F48" s="5" t="s">
        <v>86</v>
      </c>
    </row>
    <row r="49" spans="1:6" ht="15.75" customHeight="1" x14ac:dyDescent="0.25">
      <c r="A49" s="4">
        <v>45</v>
      </c>
      <c r="B49" s="5" t="str">
        <f t="shared" si="0"/>
        <v>Glenlivet Gordon &amp; MacPhail Generations 70 Year Old 45.9 abv 1940 (1 BT20)</v>
      </c>
      <c r="C49" s="6">
        <v>6000</v>
      </c>
      <c r="D49" s="6">
        <v>9000</v>
      </c>
      <c r="E49" s="14" t="s">
        <v>87</v>
      </c>
      <c r="F49" s="5" t="s">
        <v>88</v>
      </c>
    </row>
    <row r="50" spans="1:6" ht="15.75" customHeight="1" x14ac:dyDescent="0.25">
      <c r="A50" s="4">
        <v>46</v>
      </c>
      <c r="B50" s="5" t="str">
        <f t="shared" si="0"/>
        <v>Glenlivet Gordon &amp; MacPhail Private Collection 70 Year Old 49.1 abv 1943 (1 BT70)</v>
      </c>
      <c r="C50" s="6">
        <v>22000</v>
      </c>
      <c r="D50" s="6">
        <v>30000</v>
      </c>
      <c r="E50" s="14" t="s">
        <v>89</v>
      </c>
      <c r="F50" s="5" t="s">
        <v>90</v>
      </c>
    </row>
    <row r="51" spans="1:6" ht="15.75" customHeight="1" x14ac:dyDescent="0.25">
      <c r="A51" s="4">
        <v>47</v>
      </c>
      <c r="B51" s="5" t="str">
        <f t="shared" si="0"/>
        <v>Glenlivet Gordon &amp; MacPhail Private Collection 41.0 abv 1954 (1 BT70)</v>
      </c>
      <c r="C51" s="6">
        <v>5000</v>
      </c>
      <c r="D51" s="6">
        <v>6500</v>
      </c>
      <c r="E51" s="14" t="s">
        <v>91</v>
      </c>
      <c r="F51" s="5" t="s">
        <v>92</v>
      </c>
    </row>
    <row r="52" spans="1:6" ht="15.75" customHeight="1" x14ac:dyDescent="0.25">
      <c r="A52" s="4">
        <v>48</v>
      </c>
      <c r="B52" s="5" t="str">
        <f t="shared" si="0"/>
        <v>Glenlivet Duncan Taylor Rare Auld 39 Year Old 54.3 abv 1970 (1 BT70)</v>
      </c>
      <c r="C52" s="6">
        <v>350</v>
      </c>
      <c r="D52" s="6">
        <v>500</v>
      </c>
      <c r="E52" s="14" t="s">
        <v>93</v>
      </c>
      <c r="F52" s="5" t="s">
        <v>94</v>
      </c>
    </row>
    <row r="53" spans="1:6" ht="15.75" customHeight="1" x14ac:dyDescent="0.25">
      <c r="A53" s="4">
        <v>49</v>
      </c>
      <c r="B53" s="5" t="str">
        <f t="shared" si="0"/>
        <v>Glenlivet Duncan Taylor Rare Auld 39 Year Old 54.3 abv 1970 (1 BT70)</v>
      </c>
      <c r="C53" s="6">
        <v>350</v>
      </c>
      <c r="D53" s="6">
        <v>500</v>
      </c>
      <c r="E53" s="14" t="s">
        <v>93</v>
      </c>
      <c r="F53" s="5" t="s">
        <v>95</v>
      </c>
    </row>
    <row r="54" spans="1:6" ht="15.75" customHeight="1" x14ac:dyDescent="0.25">
      <c r="A54" s="4">
        <v>50</v>
      </c>
      <c r="B54" s="5" t="str">
        <f t="shared" si="0"/>
        <v>Glenlivet Duncan Taylor Rare Auld 39 Year Old 54.3 abv 1970 (1 BT70)</v>
      </c>
      <c r="C54" s="6">
        <v>350</v>
      </c>
      <c r="D54" s="6">
        <v>500</v>
      </c>
      <c r="E54" s="14" t="s">
        <v>93</v>
      </c>
      <c r="F54" s="5" t="s">
        <v>96</v>
      </c>
    </row>
    <row r="55" spans="1:6" ht="15.75" customHeight="1" x14ac:dyDescent="0.25">
      <c r="A55" s="4">
        <v>51</v>
      </c>
      <c r="B55" s="5" t="str">
        <f t="shared" si="0"/>
        <v>Glenlivet Duncan Taylor Rare Auld 39 Year Old 54.3 abv 1970 (1 BT70)</v>
      </c>
      <c r="C55" s="6">
        <v>350</v>
      </c>
      <c r="D55" s="6">
        <v>500</v>
      </c>
      <c r="E55" s="14" t="s">
        <v>93</v>
      </c>
      <c r="F55" s="5" t="s">
        <v>97</v>
      </c>
    </row>
    <row r="56" spans="1:6" ht="15.75" customHeight="1" x14ac:dyDescent="0.25">
      <c r="A56" s="4">
        <v>52</v>
      </c>
      <c r="B56" s="5" t="str">
        <f t="shared" si="0"/>
        <v>Glenlivet Duncan Taylor Rare Auld 39 Year Old 54.3 abv 1970 (1 BT70)</v>
      </c>
      <c r="C56" s="6">
        <v>350</v>
      </c>
      <c r="D56" s="6">
        <v>500</v>
      </c>
      <c r="E56" s="14" t="s">
        <v>93</v>
      </c>
      <c r="F56" s="5" t="s">
        <v>98</v>
      </c>
    </row>
    <row r="57" spans="1:6" ht="15.75" customHeight="1" x14ac:dyDescent="0.25">
      <c r="A57" s="4">
        <v>53</v>
      </c>
      <c r="B57" s="5" t="str">
        <f t="shared" si="0"/>
        <v>Glenlivet Signatory Vintage Cask Strength 41 Year Old 46.8 abv 1974 (1 BT70)</v>
      </c>
      <c r="C57" s="6">
        <v>900</v>
      </c>
      <c r="D57" s="6">
        <v>1100</v>
      </c>
      <c r="E57" s="14" t="s">
        <v>99</v>
      </c>
      <c r="F57" s="5" t="s">
        <v>100</v>
      </c>
    </row>
    <row r="58" spans="1:6" ht="15.75" customHeight="1" x14ac:dyDescent="0.25">
      <c r="A58" s="4">
        <v>54</v>
      </c>
      <c r="B58" s="5" t="str">
        <f t="shared" si="0"/>
        <v>Glenrothes The Last Drop 51.3 abv 1968 (1 BT70)</v>
      </c>
      <c r="C58" s="6">
        <v>3500</v>
      </c>
      <c r="D58" s="6">
        <v>4200</v>
      </c>
      <c r="E58" s="14" t="s">
        <v>101</v>
      </c>
      <c r="F58" s="5" t="s">
        <v>102</v>
      </c>
    </row>
    <row r="59" spans="1:6" ht="15.75" customHeight="1" x14ac:dyDescent="0.25">
      <c r="A59" s="4">
        <v>55</v>
      </c>
      <c r="B59" s="5" t="str">
        <f t="shared" si="0"/>
        <v>Glenrothes The Last Drop 50.2 abv 1968 (1 BT70)</v>
      </c>
      <c r="C59" s="6">
        <v>3500</v>
      </c>
      <c r="D59" s="6">
        <v>4200</v>
      </c>
      <c r="E59" s="14" t="s">
        <v>103</v>
      </c>
      <c r="F59" s="5" t="s">
        <v>104</v>
      </c>
    </row>
    <row r="60" spans="1:6" ht="15.75" customHeight="1" x14ac:dyDescent="0.25">
      <c r="A60" s="4">
        <v>56</v>
      </c>
      <c r="B60" s="5" t="str">
        <f t="shared" si="0"/>
        <v>The Glenrothes John Ramsay 46.7 abv NV (1 BT70)</v>
      </c>
      <c r="C60" s="6">
        <v>500</v>
      </c>
      <c r="D60" s="6">
        <v>750</v>
      </c>
      <c r="E60" s="14" t="s">
        <v>105</v>
      </c>
      <c r="F60" s="5" t="s">
        <v>106</v>
      </c>
    </row>
    <row r="61" spans="1:6" ht="15.75" customHeight="1" x14ac:dyDescent="0.25">
      <c r="A61" s="4">
        <v>57</v>
      </c>
      <c r="B61" s="5" t="str">
        <f t="shared" si="0"/>
        <v>The Glenrothes John Ramsay 46.7 abv NV (1 BT70)</v>
      </c>
      <c r="C61" s="6">
        <v>500</v>
      </c>
      <c r="D61" s="6">
        <v>750</v>
      </c>
      <c r="E61" s="14" t="s">
        <v>105</v>
      </c>
      <c r="F61" s="5" t="s">
        <v>107</v>
      </c>
    </row>
    <row r="62" spans="1:6" ht="15.75" customHeight="1" x14ac:dyDescent="0.25">
      <c r="A62" s="4">
        <v>58</v>
      </c>
      <c r="B62" s="5" t="str">
        <f t="shared" si="0"/>
        <v>The Glenrothes John Ramsay 46.7 abv NV (1 BT70)</v>
      </c>
      <c r="C62" s="6">
        <v>500</v>
      </c>
      <c r="D62" s="6">
        <v>750</v>
      </c>
      <c r="E62" s="14" t="s">
        <v>105</v>
      </c>
      <c r="F62" s="5" t="s">
        <v>108</v>
      </c>
    </row>
    <row r="63" spans="1:6" ht="15.75" customHeight="1" x14ac:dyDescent="0.25">
      <c r="A63" s="4">
        <v>59</v>
      </c>
      <c r="B63" s="5" t="str">
        <f t="shared" si="0"/>
        <v>The Glenrothes John Ramsay 46.7 abv NV (1 BT70)</v>
      </c>
      <c r="C63" s="6">
        <v>500</v>
      </c>
      <c r="D63" s="6">
        <v>750</v>
      </c>
      <c r="E63" s="14" t="s">
        <v>105</v>
      </c>
      <c r="F63" s="5" t="s">
        <v>109</v>
      </c>
    </row>
    <row r="64" spans="1:6" ht="15.75" customHeight="1" x14ac:dyDescent="0.25">
      <c r="A64" s="4">
        <v>60</v>
      </c>
      <c r="B64" s="5" t="str">
        <f t="shared" si="0"/>
        <v>Glenrothes Gordon &amp; MacPhail Connoisseurs Choice 30 Year Old 58.5 abv 1988 (1 BT70)</v>
      </c>
      <c r="C64" s="6">
        <v>400</v>
      </c>
      <c r="D64" s="6">
        <v>500</v>
      </c>
      <c r="E64" s="14" t="s">
        <v>110</v>
      </c>
      <c r="F64" s="5" t="s">
        <v>111</v>
      </c>
    </row>
    <row r="65" spans="1:6" ht="15.75" customHeight="1" x14ac:dyDescent="0.25">
      <c r="A65" s="4">
        <v>61</v>
      </c>
      <c r="B65" s="5" t="str">
        <f t="shared" si="0"/>
        <v>Glenrothes Gordon &amp; MacPhail Connoisseurs Choice 30 Year Old 58.5 abv 1988 (1 BT70)</v>
      </c>
      <c r="C65" s="6">
        <v>400</v>
      </c>
      <c r="D65" s="6">
        <v>500</v>
      </c>
      <c r="E65" s="14" t="s">
        <v>110</v>
      </c>
      <c r="F65" s="5" t="s">
        <v>112</v>
      </c>
    </row>
    <row r="66" spans="1:6" ht="15.75" customHeight="1" x14ac:dyDescent="0.25">
      <c r="A66" s="4">
        <v>62</v>
      </c>
      <c r="B66" s="5" t="str">
        <f t="shared" si="0"/>
        <v>Gordon &amp; MacPhail Speyside Collection 1948-1972 NV (6 BT70)</v>
      </c>
      <c r="C66" s="6">
        <v>10000</v>
      </c>
      <c r="D66" s="6">
        <v>14000</v>
      </c>
      <c r="E66" s="14" t="s">
        <v>113</v>
      </c>
      <c r="F66" s="5" t="s">
        <v>114</v>
      </c>
    </row>
    <row r="67" spans="1:6" ht="15.75" customHeight="1" x14ac:dyDescent="0.25">
      <c r="A67" s="4">
        <v>63</v>
      </c>
      <c r="B67" s="5" t="str">
        <f t="shared" si="0"/>
        <v>Kinclaith Gordon &amp; MacPhail Connoisseurs Choice 40.0 abv 1967 (1 BT70)</v>
      </c>
      <c r="C67" s="6">
        <v>650</v>
      </c>
      <c r="D67" s="6">
        <v>950</v>
      </c>
      <c r="E67" s="14" t="s">
        <v>115</v>
      </c>
      <c r="F67" s="5" t="s">
        <v>116</v>
      </c>
    </row>
    <row r="68" spans="1:6" ht="15.75" customHeight="1" x14ac:dyDescent="0.25">
      <c r="A68" s="4">
        <v>64</v>
      </c>
      <c r="B68" s="5" t="str">
        <f t="shared" si="0"/>
        <v>Kinclaith Signatory Vintage Cask Strength Collection 40 Year Old 47.3 abv 1969 (1 BT70)</v>
      </c>
      <c r="C68" s="6">
        <v>1600</v>
      </c>
      <c r="D68" s="6">
        <v>2200</v>
      </c>
      <c r="E68" s="14" t="s">
        <v>117</v>
      </c>
      <c r="F68" s="5" t="s">
        <v>118</v>
      </c>
    </row>
    <row r="69" spans="1:6" ht="15.75" customHeight="1" x14ac:dyDescent="0.25">
      <c r="A69" s="4">
        <v>65</v>
      </c>
      <c r="B69" s="5" t="str">
        <f t="shared" si="0"/>
        <v>Linkwood Signatory Vintage Cask Strength Rare Reserve 42 Year Old 40.9 abv 1974 (1 BT70)</v>
      </c>
      <c r="C69" s="6">
        <v>700</v>
      </c>
      <c r="D69" s="6">
        <v>900</v>
      </c>
      <c r="E69" s="14" t="s">
        <v>119</v>
      </c>
      <c r="F69" s="5" t="s">
        <v>120</v>
      </c>
    </row>
    <row r="70" spans="1:6" ht="15.75" customHeight="1" x14ac:dyDescent="0.25">
      <c r="A70" s="4">
        <v>66</v>
      </c>
      <c r="B70" s="5" t="str">
        <f t="shared" si="0"/>
        <v>Linkwood Signatory Vintage Cask Strength Rare Reserve 42 Year Old 40.9 abv 1974 (2 BT70)</v>
      </c>
      <c r="C70" s="6">
        <v>1400</v>
      </c>
      <c r="D70" s="6">
        <v>1800</v>
      </c>
      <c r="E70" s="14" t="s">
        <v>121</v>
      </c>
      <c r="F70" s="5" t="s">
        <v>122</v>
      </c>
    </row>
    <row r="71" spans="1:6" ht="15.75" customHeight="1" x14ac:dyDescent="0.25">
      <c r="A71" s="4">
        <v>67</v>
      </c>
      <c r="B71" s="5" t="str">
        <f t="shared" si="0"/>
        <v>Linkwood Gordon &amp; MacPhail Private Collection 60 Year Old 49.4 abv 1956 (1 BT70)</v>
      </c>
      <c r="C71" s="6">
        <v>11000</v>
      </c>
      <c r="D71" s="6">
        <v>14000</v>
      </c>
      <c r="E71" s="14" t="s">
        <v>123</v>
      </c>
      <c r="F71" s="5" t="s">
        <v>124</v>
      </c>
    </row>
    <row r="72" spans="1:6" ht="15.75" customHeight="1" x14ac:dyDescent="0.25">
      <c r="A72" s="4">
        <v>68</v>
      </c>
      <c r="B72" s="5" t="str">
        <f t="shared" si="0"/>
        <v>Longmorn Gordon &amp; MacPhail Private Collection 40.8 abv 1961 (1 BT70)</v>
      </c>
      <c r="C72" s="6">
        <v>10000</v>
      </c>
      <c r="D72" s="6">
        <v>15000</v>
      </c>
      <c r="E72" s="14" t="s">
        <v>125</v>
      </c>
      <c r="F72" s="5" t="s">
        <v>126</v>
      </c>
    </row>
    <row r="73" spans="1:6" ht="15.75" customHeight="1" x14ac:dyDescent="0.25">
      <c r="A73" s="4">
        <v>69</v>
      </c>
      <c r="B73" s="5" t="str">
        <f t="shared" si="0"/>
        <v>Longmorn Gordon &amp; MacPhail Private Collection 45.0 abv 1961 (1 BT70)</v>
      </c>
      <c r="C73" s="6">
        <v>10000</v>
      </c>
      <c r="D73" s="6">
        <v>15000</v>
      </c>
      <c r="E73" s="14" t="s">
        <v>127</v>
      </c>
      <c r="F73" s="5" t="s">
        <v>128</v>
      </c>
    </row>
    <row r="74" spans="1:6" ht="15.75" customHeight="1" x14ac:dyDescent="0.25">
      <c r="A74" s="4">
        <v>70</v>
      </c>
      <c r="B74" s="5" t="str">
        <f t="shared" si="0"/>
        <v>Longmorn Gordon &amp; MacPhail Private Collection 46.0 abv 1966 (1 BT70)</v>
      </c>
      <c r="C74" s="6">
        <v>4200</v>
      </c>
      <c r="D74" s="6">
        <v>5500</v>
      </c>
      <c r="E74" s="14" t="s">
        <v>129</v>
      </c>
      <c r="F74" s="5" t="s">
        <v>130</v>
      </c>
    </row>
    <row r="75" spans="1:6" ht="15.75" customHeight="1" x14ac:dyDescent="0.25">
      <c r="A75" s="4">
        <v>71</v>
      </c>
      <c r="B75" s="5" t="str">
        <f t="shared" si="0"/>
        <v>Mortlach Gordon &amp; MacPhail Connoisseur’s Choice 35 Year Old 43.0 abv 1936 (1 BT75)</v>
      </c>
      <c r="C75" s="6">
        <v>3000</v>
      </c>
      <c r="D75" s="6">
        <v>4000</v>
      </c>
      <c r="E75" s="14" t="s">
        <v>131</v>
      </c>
      <c r="F75" s="5" t="s">
        <v>132</v>
      </c>
    </row>
    <row r="76" spans="1:6" ht="15.75" customHeight="1" x14ac:dyDescent="0.25">
      <c r="A76" s="4">
        <v>72</v>
      </c>
      <c r="B76" s="5" t="str">
        <f t="shared" si="0"/>
        <v>Probably Speyside's Finest Hunter Laing Old &amp; Rare Platinum 50 Year Old 51.3 abv 1966 (1 BT70)</v>
      </c>
      <c r="C76" s="6">
        <v>1500</v>
      </c>
      <c r="D76" s="6">
        <v>1900</v>
      </c>
      <c r="E76" s="14" t="s">
        <v>133</v>
      </c>
      <c r="F76" s="5" t="s">
        <v>134</v>
      </c>
    </row>
    <row r="77" spans="1:6" ht="15.75" customHeight="1" x14ac:dyDescent="0.25">
      <c r="A77" s="4">
        <v>73</v>
      </c>
      <c r="B77" s="5" t="str">
        <f t="shared" si="0"/>
        <v>Probably Speyside's Finest Hunter Laing Old &amp; Rare Platinum 50 Year Old 51.3 abv 1966 (1 BT70)</v>
      </c>
      <c r="C77" s="6">
        <v>1500</v>
      </c>
      <c r="D77" s="6">
        <v>1900</v>
      </c>
      <c r="E77" s="14" t="s">
        <v>133</v>
      </c>
      <c r="F77" s="5" t="s">
        <v>135</v>
      </c>
    </row>
    <row r="78" spans="1:6" ht="15.75" customHeight="1" x14ac:dyDescent="0.25">
      <c r="A78" s="4">
        <v>74</v>
      </c>
      <c r="B78" s="5" t="str">
        <f t="shared" si="0"/>
        <v>Probably Speyside's Finest Hunter Laing Old &amp; Rare Platinum 50 Year Old 51.3 abv 1966 (1 BT70)</v>
      </c>
      <c r="C78" s="6">
        <v>1500</v>
      </c>
      <c r="D78" s="6">
        <v>1900</v>
      </c>
      <c r="E78" s="14" t="s">
        <v>133</v>
      </c>
      <c r="F78" s="5" t="s">
        <v>136</v>
      </c>
    </row>
    <row r="79" spans="1:6" ht="15.75" customHeight="1" x14ac:dyDescent="0.25">
      <c r="A79" s="4">
        <v>75</v>
      </c>
      <c r="B79" s="5" t="str">
        <f t="shared" si="0"/>
        <v>Probably Speyside's Finest Hunter Laing Old &amp; Rare Platinum 50 Year Old 51.3 abv 1966 (1 BT70)</v>
      </c>
      <c r="C79" s="6">
        <v>1500</v>
      </c>
      <c r="D79" s="6">
        <v>1900</v>
      </c>
      <c r="E79" s="14" t="s">
        <v>133</v>
      </c>
      <c r="F79" s="5" t="s">
        <v>137</v>
      </c>
    </row>
    <row r="80" spans="1:6" ht="15.75" customHeight="1" x14ac:dyDescent="0.25">
      <c r="A80" s="4">
        <v>76</v>
      </c>
      <c r="B80" s="5" t="str">
        <f t="shared" si="0"/>
        <v>Strathisla Gordon &amp; MacPhail Private Collection 43.5 abv 1953 (1 BT70)</v>
      </c>
      <c r="C80" s="6">
        <v>6000</v>
      </c>
      <c r="D80" s="6">
        <v>10000</v>
      </c>
      <c r="E80" s="14" t="s">
        <v>138</v>
      </c>
      <c r="F80" s="5" t="s">
        <v>139</v>
      </c>
    </row>
    <row r="81" spans="1:6" ht="15.75" customHeight="1" x14ac:dyDescent="0.25">
      <c r="A81" s="4">
        <v>77</v>
      </c>
      <c r="B81" s="5" t="str">
        <f t="shared" si="0"/>
        <v>Strathisla Gordon &amp; MacPhail Collection 1954-1964 43.0 abv NV (6 BT70)</v>
      </c>
      <c r="C81" s="6">
        <v>8000</v>
      </c>
      <c r="D81" s="6">
        <v>11000</v>
      </c>
      <c r="E81" s="14" t="s">
        <v>140</v>
      </c>
      <c r="F81" s="5" t="s">
        <v>141</v>
      </c>
    </row>
    <row r="82" spans="1:6" ht="15.75" customHeight="1" x14ac:dyDescent="0.25">
      <c r="A82" s="4">
        <v>78</v>
      </c>
      <c r="B82" s="5" t="str">
        <f t="shared" si="0"/>
        <v>Strathisla 35 Year Old Gordon &amp; MacPhail 40.0 abv 1955 (1 BT75)</v>
      </c>
      <c r="C82" s="6">
        <v>600</v>
      </c>
      <c r="D82" s="6">
        <v>900</v>
      </c>
      <c r="E82" s="14" t="s">
        <v>142</v>
      </c>
      <c r="F82" s="5" t="s">
        <v>143</v>
      </c>
    </row>
    <row r="83" spans="1:6" ht="15.75" customHeight="1" x14ac:dyDescent="0.25">
      <c r="A83" s="4">
        <v>79</v>
      </c>
      <c r="B83" s="5" t="str">
        <f t="shared" si="0"/>
        <v>Strathisla Gordon &amp; MacPhail Royal Marriage 1948 and 1961 40.0 abv NV (1 BT75)</v>
      </c>
      <c r="C83" s="6">
        <v>650</v>
      </c>
      <c r="D83" s="6">
        <v>850</v>
      </c>
      <c r="E83" s="14" t="s">
        <v>144</v>
      </c>
      <c r="F83" s="5" t="s">
        <v>145</v>
      </c>
    </row>
    <row r="84" spans="1:6" ht="15.75" customHeight="1" x14ac:dyDescent="0.25">
      <c r="A84" s="4">
        <v>80</v>
      </c>
      <c r="B84" s="5" t="str">
        <f t="shared" si="0"/>
        <v>Strathisla Duncan Taylor Tantalus 45 Year Old 44.2 abv 1968 (1 BT70)</v>
      </c>
      <c r="C84" s="6">
        <v>1200</v>
      </c>
      <c r="D84" s="6">
        <v>1600</v>
      </c>
      <c r="E84" s="14" t="s">
        <v>146</v>
      </c>
      <c r="F84" s="5" t="s">
        <v>147</v>
      </c>
    </row>
    <row r="85" spans="1:6" ht="15.75" customHeight="1" x14ac:dyDescent="0.25">
      <c r="A85" s="4">
        <v>81</v>
      </c>
      <c r="B85" s="5" t="str">
        <f t="shared" si="0"/>
        <v>Strathisla Duncan Talyor Rare Auld 40 Year Old 46.4 abv 1967 (1 BT70)</v>
      </c>
      <c r="C85" s="6">
        <v>650</v>
      </c>
      <c r="D85" s="6">
        <v>850</v>
      </c>
      <c r="E85" s="14" t="s">
        <v>148</v>
      </c>
      <c r="F85" s="5" t="s">
        <v>149</v>
      </c>
    </row>
    <row r="86" spans="1:6" ht="15.75" customHeight="1" x14ac:dyDescent="0.25">
      <c r="A86" s="4">
        <v>82</v>
      </c>
      <c r="B86" s="5" t="str">
        <f t="shared" si="0"/>
        <v>Tamdhu 50 Year Old 55.6 abv 1963 (1 BT70)</v>
      </c>
      <c r="C86" s="6">
        <v>11000</v>
      </c>
      <c r="D86" s="6">
        <v>14000</v>
      </c>
      <c r="E86" s="14" t="s">
        <v>150</v>
      </c>
      <c r="F86" s="5" t="s">
        <v>151</v>
      </c>
    </row>
    <row r="87" spans="1:6" ht="15.75" customHeight="1" x14ac:dyDescent="0.25">
      <c r="A87" s="4">
        <v>83</v>
      </c>
      <c r="B87" s="5" t="str">
        <f t="shared" si="0"/>
        <v>Tamdhu 50 Year Old 55.6 abv 1963 (1 BT70)</v>
      </c>
      <c r="C87" s="6">
        <v>11000</v>
      </c>
      <c r="D87" s="6">
        <v>14000</v>
      </c>
      <c r="E87" s="14" t="s">
        <v>150</v>
      </c>
      <c r="F87" s="5" t="s">
        <v>152</v>
      </c>
    </row>
    <row r="88" spans="1:6" ht="15.75" customHeight="1" x14ac:dyDescent="0.25">
      <c r="A88" s="4">
        <v>84</v>
      </c>
      <c r="B88" s="5" t="str">
        <f t="shared" si="0"/>
        <v>Teaninich Adelphi 32 Year Old 47.8 abv 1983 (1 BT70)</v>
      </c>
      <c r="C88" s="6">
        <v>350</v>
      </c>
      <c r="D88" s="6">
        <v>450</v>
      </c>
      <c r="E88" s="14" t="s">
        <v>153</v>
      </c>
      <c r="F88" s="5" t="s">
        <v>154</v>
      </c>
    </row>
    <row r="89" spans="1:6" ht="15.75" customHeight="1" x14ac:dyDescent="0.25">
      <c r="A89" s="4">
        <v>85</v>
      </c>
      <c r="B89" s="5" t="str">
        <f t="shared" si="0"/>
        <v>Tomatin 36 Year Old 46.0 abv NV (1 BT70)</v>
      </c>
      <c r="C89" s="6">
        <v>500</v>
      </c>
      <c r="D89" s="6">
        <v>700</v>
      </c>
      <c r="E89" s="14" t="s">
        <v>155</v>
      </c>
      <c r="F89" s="26" t="s">
        <v>156</v>
      </c>
    </row>
    <row r="90" spans="1:6" ht="15.75" customHeight="1" x14ac:dyDescent="0.25">
      <c r="A90" s="4">
        <v>86</v>
      </c>
      <c r="B90" s="5" t="str">
        <f t="shared" si="0"/>
        <v>Tomatin 36 Year Old 46.0 abv NV (1 BT70)</v>
      </c>
      <c r="C90" s="6">
        <v>500</v>
      </c>
      <c r="D90" s="6">
        <v>700</v>
      </c>
      <c r="E90" s="14" t="s">
        <v>155</v>
      </c>
      <c r="F90" s="5" t="s">
        <v>157</v>
      </c>
    </row>
    <row r="91" spans="1:6" ht="15.75" customHeight="1" x14ac:dyDescent="0.25">
      <c r="A91" s="4">
        <v>87</v>
      </c>
      <c r="B91" s="5" t="str">
        <f t="shared" si="0"/>
        <v>Tomatin 36 Year Old 46.0 abv NV (1 BT70)</v>
      </c>
      <c r="C91" s="6">
        <v>500</v>
      </c>
      <c r="D91" s="6">
        <v>700</v>
      </c>
      <c r="E91" s="14" t="s">
        <v>155</v>
      </c>
      <c r="F91" s="5" t="s">
        <v>158</v>
      </c>
    </row>
    <row r="92" spans="1:6" ht="15.75" customHeight="1" x14ac:dyDescent="0.25">
      <c r="A92" s="4">
        <v>88</v>
      </c>
      <c r="B92" s="5" t="str">
        <f t="shared" si="0"/>
        <v>Tomatin Warehouse 6 Collection 42.1 abv 1972 (1 BT70)</v>
      </c>
      <c r="C92" s="6">
        <v>2200</v>
      </c>
      <c r="D92" s="6">
        <v>2800</v>
      </c>
      <c r="E92" s="14" t="s">
        <v>159</v>
      </c>
      <c r="F92" s="5" t="s">
        <v>160</v>
      </c>
    </row>
    <row r="93" spans="1:6" ht="15.75" customHeight="1" x14ac:dyDescent="0.25">
      <c r="A93" s="4">
        <v>89</v>
      </c>
      <c r="B93" s="5" t="str">
        <f t="shared" si="0"/>
        <v>Tomatin Warehouse 6 Collection 42.1 abv 1972 (1 BT70)</v>
      </c>
      <c r="C93" s="6">
        <v>2200</v>
      </c>
      <c r="D93" s="6">
        <v>2800</v>
      </c>
      <c r="E93" s="14" t="s">
        <v>159</v>
      </c>
      <c r="F93" s="5" t="s">
        <v>161</v>
      </c>
    </row>
    <row r="94" spans="1:6" ht="15.75" customHeight="1" x14ac:dyDescent="0.25">
      <c r="A94" s="4">
        <v>90</v>
      </c>
      <c r="B94" s="5" t="str">
        <f t="shared" si="0"/>
        <v>Tomatin Warehouse 6 Collection 46.5 abv 1975 (1 BT70)</v>
      </c>
      <c r="C94" s="6">
        <v>2000</v>
      </c>
      <c r="D94" s="6">
        <v>2600</v>
      </c>
      <c r="E94" s="14" t="s">
        <v>162</v>
      </c>
      <c r="F94" s="5" t="s">
        <v>163</v>
      </c>
    </row>
    <row r="95" spans="1:6" ht="15.75" customHeight="1" x14ac:dyDescent="0.25">
      <c r="A95" s="4">
        <v>91</v>
      </c>
      <c r="B95" s="5" t="str">
        <f t="shared" si="0"/>
        <v>Tomatin Warehouse 6 Collection 49.0 abv 1977 (1 BT70)</v>
      </c>
      <c r="C95" s="6">
        <v>2000</v>
      </c>
      <c r="D95" s="6">
        <v>2400</v>
      </c>
      <c r="E95" s="14" t="s">
        <v>164</v>
      </c>
      <c r="F95" s="26" t="s">
        <v>165</v>
      </c>
    </row>
    <row r="96" spans="1:6" ht="15.75" customHeight="1" x14ac:dyDescent="0.25">
      <c r="A96" s="4">
        <v>92</v>
      </c>
      <c r="B96" s="5" t="str">
        <f t="shared" si="0"/>
        <v>Tomintoul Vintage Single Cask 54.9 abv 1977 (1 BT70)</v>
      </c>
      <c r="C96" s="6">
        <v>700</v>
      </c>
      <c r="D96" s="6">
        <v>900</v>
      </c>
      <c r="E96" s="14" t="s">
        <v>166</v>
      </c>
      <c r="F96" s="5" t="s">
        <v>167</v>
      </c>
    </row>
    <row r="97" spans="1:6" ht="15.75" customHeight="1" x14ac:dyDescent="0.25">
      <c r="A97" s="4">
        <v>93</v>
      </c>
      <c r="B97" s="5" t="str">
        <f t="shared" si="0"/>
        <v>Tomintoul Vintage Single Cask 54.9 abv 1977 (1 BT70)</v>
      </c>
      <c r="C97" s="6">
        <v>700</v>
      </c>
      <c r="D97" s="6">
        <v>900</v>
      </c>
      <c r="E97" s="14" t="s">
        <v>166</v>
      </c>
      <c r="F97" s="5" t="s">
        <v>168</v>
      </c>
    </row>
    <row r="98" spans="1:6" ht="15.75" customHeight="1" x14ac:dyDescent="0.25">
      <c r="A98" s="4">
        <v>94</v>
      </c>
      <c r="B98" s="5" t="str">
        <f t="shared" si="0"/>
        <v>Bowmore Sherriff's 8 Year Old 70 proof NV (1 BT75)</v>
      </c>
      <c r="C98" s="6">
        <v>2200</v>
      </c>
      <c r="D98" s="6">
        <v>2800</v>
      </c>
      <c r="E98" s="14" t="s">
        <v>169</v>
      </c>
      <c r="F98" s="5" t="s">
        <v>170</v>
      </c>
    </row>
    <row r="99" spans="1:6" ht="15.75" customHeight="1" x14ac:dyDescent="0.25">
      <c r="A99" s="4">
        <v>95</v>
      </c>
      <c r="B99" s="5" t="str">
        <f t="shared" si="0"/>
        <v>Bowmore The Gulls 25 Year Old 43.0 abv NV (1 BT70)</v>
      </c>
      <c r="C99" s="6">
        <v>800</v>
      </c>
      <c r="D99" s="6">
        <v>1100</v>
      </c>
      <c r="E99" s="14" t="s">
        <v>171</v>
      </c>
      <c r="F99" s="5" t="s">
        <v>172</v>
      </c>
    </row>
    <row r="100" spans="1:6" ht="15.75" customHeight="1" x14ac:dyDescent="0.25">
      <c r="A100" s="4">
        <v>96</v>
      </c>
      <c r="B100" s="5" t="str">
        <f t="shared" si="0"/>
        <v>Bowmore Sea Dragon 30 Year Old 43.0 abv NV (1 BT75)</v>
      </c>
      <c r="C100" s="6">
        <v>1600</v>
      </c>
      <c r="D100" s="6">
        <v>2000</v>
      </c>
      <c r="E100" s="14" t="s">
        <v>173</v>
      </c>
      <c r="F100" s="26" t="s">
        <v>174</v>
      </c>
    </row>
    <row r="101" spans="1:6" ht="15.75" customHeight="1" x14ac:dyDescent="0.25">
      <c r="A101" s="4">
        <v>97</v>
      </c>
      <c r="B101" s="5" t="str">
        <f t="shared" si="0"/>
        <v>Bowmore Black Second Release 50.0 abv 1964 (1 BT70)</v>
      </c>
      <c r="C101" s="6">
        <v>8000</v>
      </c>
      <c r="D101" s="6">
        <v>12000</v>
      </c>
      <c r="E101" s="14" t="s">
        <v>175</v>
      </c>
      <c r="F101" s="5" t="s">
        <v>176</v>
      </c>
    </row>
    <row r="102" spans="1:6" ht="15.75" customHeight="1" x14ac:dyDescent="0.25">
      <c r="A102" s="4">
        <v>98</v>
      </c>
      <c r="B102" s="5" t="str">
        <f t="shared" si="0"/>
        <v>Bowmore Gold Fine Oak Cask 44 Year Old 42.4 abv 1964 (1 BT75)</v>
      </c>
      <c r="C102" s="6">
        <v>14000</v>
      </c>
      <c r="D102" s="6">
        <v>19000</v>
      </c>
      <c r="E102" s="14" t="s">
        <v>177</v>
      </c>
      <c r="F102" s="5" t="s">
        <v>178</v>
      </c>
    </row>
    <row r="103" spans="1:6" ht="15.75" customHeight="1" x14ac:dyDescent="0.25">
      <c r="A103" s="4">
        <v>99</v>
      </c>
      <c r="B103" s="5" t="str">
        <f t="shared" si="0"/>
        <v>Bowmore Black The Last Cask 50 Year Old 41.0 abv 1964 (1 BT70)</v>
      </c>
      <c r="C103" s="6">
        <v>38000</v>
      </c>
      <c r="D103" s="6">
        <v>55000</v>
      </c>
      <c r="E103" s="14" t="s">
        <v>179</v>
      </c>
      <c r="F103" s="5" t="s">
        <v>180</v>
      </c>
    </row>
    <row r="104" spans="1:6" ht="15.75" customHeight="1" x14ac:dyDescent="0.25">
      <c r="A104" s="4">
        <v>100</v>
      </c>
      <c r="B104" s="5" t="str">
        <f t="shared" si="0"/>
        <v>Bowmore 50 Year Old 40.7 abv 1961 (1 BT70)</v>
      </c>
      <c r="C104" s="6">
        <v>32000</v>
      </c>
      <c r="D104" s="6">
        <v>50000</v>
      </c>
      <c r="E104" s="14" t="s">
        <v>181</v>
      </c>
      <c r="F104" s="5" t="s">
        <v>182</v>
      </c>
    </row>
    <row r="105" spans="1:6" ht="15.75" customHeight="1" x14ac:dyDescent="0.25">
      <c r="A105" s="4">
        <v>101</v>
      </c>
      <c r="B105" s="5" t="str">
        <f t="shared" si="0"/>
        <v>Bowmore 25 Year Old 43.0 abv 1969 (1 BT75)</v>
      </c>
      <c r="C105" s="6">
        <v>1500</v>
      </c>
      <c r="D105" s="6">
        <v>1800</v>
      </c>
      <c r="E105" s="14" t="s">
        <v>183</v>
      </c>
      <c r="F105" s="5" t="s">
        <v>184</v>
      </c>
    </row>
    <row r="106" spans="1:6" ht="15.75" customHeight="1" x14ac:dyDescent="0.25">
      <c r="A106" s="4">
        <v>102</v>
      </c>
      <c r="B106" s="5" t="str">
        <f t="shared" si="0"/>
        <v>Bowmore 27 Year Old 53.3 abv 1972 (1 BT70)</v>
      </c>
      <c r="C106" s="6">
        <v>2000</v>
      </c>
      <c r="D106" s="6">
        <v>2800</v>
      </c>
      <c r="E106" s="14" t="s">
        <v>185</v>
      </c>
      <c r="F106" s="5" t="s">
        <v>186</v>
      </c>
    </row>
    <row r="107" spans="1:6" ht="15.75" customHeight="1" x14ac:dyDescent="0.25">
      <c r="A107" s="4">
        <v>103</v>
      </c>
      <c r="B107" s="5" t="str">
        <f t="shared" si="0"/>
        <v>Bowmore Premier Range 42 Year Old 43.6 abv 1965 (1 BT70)</v>
      </c>
      <c r="C107" s="6">
        <v>8000</v>
      </c>
      <c r="D107" s="6">
        <v>12000</v>
      </c>
      <c r="E107" s="14" t="s">
        <v>187</v>
      </c>
      <c r="F107" s="26" t="s">
        <v>188</v>
      </c>
    </row>
    <row r="108" spans="1:6" ht="15.75" customHeight="1" x14ac:dyDescent="0.25">
      <c r="A108" s="4">
        <v>104</v>
      </c>
      <c r="B108" s="5" t="str">
        <f t="shared" si="0"/>
        <v>Bowmore Sherry Casks 43.0 abv 1956 (1 BT75)</v>
      </c>
      <c r="C108" s="6">
        <v>6000</v>
      </c>
      <c r="D108" s="6">
        <v>7500</v>
      </c>
      <c r="E108" s="14" t="s">
        <v>189</v>
      </c>
      <c r="F108" s="5" t="s">
        <v>190</v>
      </c>
    </row>
    <row r="109" spans="1:6" ht="15.75" customHeight="1" x14ac:dyDescent="0.25">
      <c r="A109" s="4">
        <v>105</v>
      </c>
      <c r="B109" s="5" t="str">
        <f t="shared" si="0"/>
        <v>Bowmore 21 Year Old President's Selection Keizo Saji's Cask 55.5 abv 1991 (1 BT70)</v>
      </c>
      <c r="C109" s="6">
        <v>1400</v>
      </c>
      <c r="D109" s="6">
        <v>1800</v>
      </c>
      <c r="E109" s="14" t="s">
        <v>191</v>
      </c>
      <c r="F109" s="5" t="s">
        <v>192</v>
      </c>
    </row>
    <row r="110" spans="1:6" ht="15.75" customHeight="1" x14ac:dyDescent="0.25">
      <c r="A110" s="4">
        <v>106</v>
      </c>
      <c r="B110" s="5" t="str">
        <f t="shared" si="0"/>
        <v>Bowmore 25 Year Old 43.0 abv NV (1 BT75)</v>
      </c>
      <c r="C110" s="6">
        <v>400</v>
      </c>
      <c r="D110" s="6">
        <v>600</v>
      </c>
      <c r="E110" s="14" t="s">
        <v>193</v>
      </c>
      <c r="F110" s="5" t="s">
        <v>194</v>
      </c>
    </row>
    <row r="111" spans="1:6" ht="15.75" customHeight="1" x14ac:dyDescent="0.25">
      <c r="A111" s="4">
        <v>107</v>
      </c>
      <c r="B111" s="5" t="str">
        <f t="shared" si="0"/>
        <v>Bowmore 26 Year Old Vintage Edition 52.3 abv 1985 (1 BT70)</v>
      </c>
      <c r="C111" s="6">
        <v>900</v>
      </c>
      <c r="D111" s="6">
        <v>1200</v>
      </c>
      <c r="E111" s="14" t="s">
        <v>195</v>
      </c>
      <c r="F111" s="5" t="s">
        <v>196</v>
      </c>
    </row>
    <row r="112" spans="1:6" ht="15.75" customHeight="1" x14ac:dyDescent="0.25">
      <c r="A112" s="4">
        <v>108</v>
      </c>
      <c r="B112" s="5" t="str">
        <f t="shared" si="0"/>
        <v>Bowmore Hand-Filled Single Cask 56.2 abv 1996 (1 BT70)</v>
      </c>
      <c r="C112" s="6">
        <v>450</v>
      </c>
      <c r="D112" s="6">
        <v>600</v>
      </c>
      <c r="E112" s="14" t="s">
        <v>197</v>
      </c>
      <c r="F112" s="5" t="s">
        <v>198</v>
      </c>
    </row>
    <row r="113" spans="1:6" ht="15.75" customHeight="1" x14ac:dyDescent="0.25">
      <c r="A113" s="4">
        <v>109</v>
      </c>
      <c r="B113" s="5" t="str">
        <f t="shared" si="0"/>
        <v>Bowmore Hand-Filled Single Cask 56.2 abv 1996 (1 BT70)</v>
      </c>
      <c r="C113" s="6">
        <v>450</v>
      </c>
      <c r="D113" s="6">
        <v>600</v>
      </c>
      <c r="E113" s="14" t="s">
        <v>197</v>
      </c>
      <c r="F113" s="5" t="s">
        <v>199</v>
      </c>
    </row>
    <row r="114" spans="1:6" ht="15.75" customHeight="1" x14ac:dyDescent="0.25">
      <c r="A114" s="4">
        <v>110</v>
      </c>
      <c r="B114" s="5" t="str">
        <f t="shared" si="0"/>
        <v>Bowmore Hand-Filled Single Cask 56.2 abv 1996 (1 BT70)</v>
      </c>
      <c r="C114" s="6">
        <v>450</v>
      </c>
      <c r="D114" s="6">
        <v>600</v>
      </c>
      <c r="E114" s="14" t="s">
        <v>197</v>
      </c>
      <c r="F114" s="5" t="s">
        <v>200</v>
      </c>
    </row>
    <row r="115" spans="1:6" ht="15.75" customHeight="1" x14ac:dyDescent="0.25">
      <c r="A115" s="4">
        <v>111</v>
      </c>
      <c r="B115" s="5" t="str">
        <f t="shared" si="0"/>
        <v>Bowmore Hand-Filled Single Cask 56.2 abv 1996 (1 BT70)</v>
      </c>
      <c r="C115" s="6">
        <v>450</v>
      </c>
      <c r="D115" s="6">
        <v>600</v>
      </c>
      <c r="E115" s="14" t="s">
        <v>197</v>
      </c>
      <c r="F115" s="5" t="s">
        <v>201</v>
      </c>
    </row>
    <row r="116" spans="1:6" ht="15.75" customHeight="1" x14ac:dyDescent="0.25">
      <c r="A116" s="4">
        <v>112</v>
      </c>
      <c r="B116" s="5" t="str">
        <f t="shared" si="0"/>
        <v>Bowmore Hand-Filled Single Cask 56.2 abv 1996 (1 BT70)</v>
      </c>
      <c r="C116" s="6">
        <v>450</v>
      </c>
      <c r="D116" s="6">
        <v>600</v>
      </c>
      <c r="E116" s="14" t="s">
        <v>197</v>
      </c>
      <c r="F116" s="26" t="s">
        <v>202</v>
      </c>
    </row>
    <row r="117" spans="1:6" ht="15.75" customHeight="1" x14ac:dyDescent="0.25">
      <c r="A117" s="4">
        <v>113</v>
      </c>
      <c r="B117" s="5" t="str">
        <f t="shared" si="0"/>
        <v>Bowmore Hand-Filled Single Cask 56.2 abv 1996 (1 BT70)</v>
      </c>
      <c r="C117" s="6">
        <v>450</v>
      </c>
      <c r="D117" s="6">
        <v>600</v>
      </c>
      <c r="E117" s="14" t="s">
        <v>197</v>
      </c>
      <c r="F117" s="5" t="s">
        <v>203</v>
      </c>
    </row>
    <row r="118" spans="1:6" ht="15.75" customHeight="1" x14ac:dyDescent="0.25">
      <c r="A118" s="4">
        <v>114</v>
      </c>
      <c r="B118" s="5" t="str">
        <f t="shared" si="0"/>
        <v>Bowmore Hand-Filled Single Cask 56.2 abv 1996 (1 BT70)</v>
      </c>
      <c r="C118" s="6">
        <v>450</v>
      </c>
      <c r="D118" s="6">
        <v>600</v>
      </c>
      <c r="E118" s="14" t="s">
        <v>197</v>
      </c>
      <c r="F118" s="5" t="s">
        <v>204</v>
      </c>
    </row>
    <row r="119" spans="1:6" ht="15.75" customHeight="1" x14ac:dyDescent="0.25">
      <c r="A119" s="4">
        <v>115</v>
      </c>
      <c r="B119" s="5" t="str">
        <f t="shared" si="0"/>
        <v>Bowmore Hand-Filled Single Cask 57.3 abv 1998 (1 BT70)</v>
      </c>
      <c r="C119" s="6">
        <v>300</v>
      </c>
      <c r="D119" s="6">
        <v>400</v>
      </c>
      <c r="E119" s="14" t="s">
        <v>205</v>
      </c>
      <c r="F119" s="5" t="s">
        <v>206</v>
      </c>
    </row>
    <row r="120" spans="1:6" ht="15.75" customHeight="1" x14ac:dyDescent="0.25">
      <c r="A120" s="4">
        <v>116</v>
      </c>
      <c r="B120" s="5" t="str">
        <f t="shared" si="0"/>
        <v>Bowmore Hand-Filled Single Cask 57.3 abv 1998 (1 BT70)</v>
      </c>
      <c r="C120" s="6">
        <v>300</v>
      </c>
      <c r="D120" s="6">
        <v>400</v>
      </c>
      <c r="E120" s="14" t="s">
        <v>205</v>
      </c>
      <c r="F120" s="5" t="s">
        <v>207</v>
      </c>
    </row>
    <row r="121" spans="1:6" ht="15.75" customHeight="1" x14ac:dyDescent="0.25">
      <c r="A121" s="4">
        <v>117</v>
      </c>
      <c r="B121" s="5" t="str">
        <f t="shared" si="0"/>
        <v>Bowmore Hand-Filled Single Cask 57.3 abv 1998 (1 BT70)</v>
      </c>
      <c r="C121" s="6">
        <v>300</v>
      </c>
      <c r="D121" s="6">
        <v>400</v>
      </c>
      <c r="E121" s="14" t="s">
        <v>205</v>
      </c>
      <c r="F121" s="5" t="s">
        <v>208</v>
      </c>
    </row>
    <row r="122" spans="1:6" ht="15.75" customHeight="1" x14ac:dyDescent="0.25">
      <c r="A122" s="4">
        <v>118</v>
      </c>
      <c r="B122" s="5" t="str">
        <f t="shared" si="0"/>
        <v>Bowmore Hand-Filled Single Cask 57.3 abv 1998 (1 BT70)</v>
      </c>
      <c r="C122" s="6">
        <v>300</v>
      </c>
      <c r="D122" s="6">
        <v>400</v>
      </c>
      <c r="E122" s="14" t="s">
        <v>205</v>
      </c>
      <c r="F122" s="5" t="s">
        <v>209</v>
      </c>
    </row>
    <row r="123" spans="1:6" ht="15.75" customHeight="1" x14ac:dyDescent="0.25">
      <c r="A123" s="4">
        <v>119</v>
      </c>
      <c r="B123" s="5" t="str">
        <f t="shared" si="0"/>
        <v>Bowmore Signatory Vintage 36 Year Old 44.6 abv 1972 (1 BT70)</v>
      </c>
      <c r="C123" s="6">
        <v>1400</v>
      </c>
      <c r="D123" s="6">
        <v>1800</v>
      </c>
      <c r="E123" s="14" t="s">
        <v>210</v>
      </c>
      <c r="F123" s="5" t="s">
        <v>211</v>
      </c>
    </row>
    <row r="124" spans="1:6" ht="15.75" customHeight="1" x14ac:dyDescent="0.25">
      <c r="A124" s="4">
        <v>120</v>
      </c>
      <c r="B124" s="5" t="str">
        <f t="shared" si="0"/>
        <v>Bowmore Signatory Vintage Cask Strength Collection 41 Year Old 50.4 abv 1974 (1 BT70)</v>
      </c>
      <c r="C124" s="6">
        <v>1600</v>
      </c>
      <c r="D124" s="6">
        <v>2000</v>
      </c>
      <c r="E124" s="14" t="s">
        <v>212</v>
      </c>
      <c r="F124" s="5" t="s">
        <v>213</v>
      </c>
    </row>
    <row r="125" spans="1:6" ht="15.75" customHeight="1" x14ac:dyDescent="0.25">
      <c r="A125" s="4">
        <v>121</v>
      </c>
      <c r="B125" s="5" t="str">
        <f t="shared" si="0"/>
        <v>Bowmore Duncan Taylor Tantalus 31 Year Old 48.5 abv 1982 (1 BT70)</v>
      </c>
      <c r="C125" s="6">
        <v>1000</v>
      </c>
      <c r="D125" s="6">
        <v>1400</v>
      </c>
      <c r="E125" s="14" t="s">
        <v>214</v>
      </c>
      <c r="F125" s="5" t="s">
        <v>215</v>
      </c>
    </row>
    <row r="126" spans="1:6" ht="15.75" customHeight="1" x14ac:dyDescent="0.25">
      <c r="A126" s="4">
        <v>122</v>
      </c>
      <c r="B126" s="5" t="str">
        <f t="shared" si="0"/>
        <v>Bowmore Duncan Taylor Tantalus 31 Year Old 48.5 abv 1982 (1 BT70)</v>
      </c>
      <c r="C126" s="6">
        <v>1000</v>
      </c>
      <c r="D126" s="6">
        <v>1400</v>
      </c>
      <c r="E126" s="14" t="s">
        <v>214</v>
      </c>
      <c r="F126" s="5" t="s">
        <v>216</v>
      </c>
    </row>
    <row r="127" spans="1:6" ht="15.75" customHeight="1" x14ac:dyDescent="0.25">
      <c r="A127" s="4">
        <v>123</v>
      </c>
      <c r="B127" s="5" t="str">
        <f t="shared" si="0"/>
        <v>Bowmore Kinship 30 Year Old 56.1 abv NV (1 BT70)</v>
      </c>
      <c r="C127" s="6">
        <v>550</v>
      </c>
      <c r="D127" s="6">
        <v>700</v>
      </c>
      <c r="E127" s="14" t="s">
        <v>217</v>
      </c>
      <c r="F127" s="5" t="s">
        <v>218</v>
      </c>
    </row>
    <row r="128" spans="1:6" ht="15.75" customHeight="1" x14ac:dyDescent="0.25">
      <c r="A128" s="4">
        <v>124</v>
      </c>
      <c r="B128" s="5" t="str">
        <f t="shared" si="0"/>
        <v>Ardbeg 10 Year Old 40.0 abv NV (1 BT75)</v>
      </c>
      <c r="C128" s="6">
        <v>600</v>
      </c>
      <c r="D128" s="6">
        <v>800</v>
      </c>
      <c r="E128" s="14" t="s">
        <v>219</v>
      </c>
      <c r="F128" s="5" t="s">
        <v>220</v>
      </c>
    </row>
    <row r="129" spans="1:6" ht="15.75" customHeight="1" x14ac:dyDescent="0.25">
      <c r="A129" s="4">
        <v>125</v>
      </c>
      <c r="B129" s="5" t="str">
        <f t="shared" si="0"/>
        <v>Ardbeg Single Cask 54.2 abv 1975 (1 BT70)</v>
      </c>
      <c r="C129" s="6">
        <v>3000</v>
      </c>
      <c r="D129" s="6">
        <v>4000</v>
      </c>
      <c r="E129" s="14" t="s">
        <v>221</v>
      </c>
      <c r="F129" s="5" t="s">
        <v>222</v>
      </c>
    </row>
    <row r="130" spans="1:6" ht="15.75" customHeight="1" x14ac:dyDescent="0.25">
      <c r="A130" s="4">
        <v>126</v>
      </c>
      <c r="B130" s="5" t="str">
        <f t="shared" si="0"/>
        <v>Ardbeg Single Cask 54.2 abv 1975 (1 BT70)</v>
      </c>
      <c r="C130" s="6">
        <v>3000</v>
      </c>
      <c r="D130" s="6">
        <v>4000</v>
      </c>
      <c r="E130" s="14" t="s">
        <v>221</v>
      </c>
      <c r="F130" s="5" t="s">
        <v>223</v>
      </c>
    </row>
    <row r="131" spans="1:6" ht="15.75" customHeight="1" x14ac:dyDescent="0.25">
      <c r="A131" s="4">
        <v>127</v>
      </c>
      <c r="B131" s="5" t="str">
        <f t="shared" si="0"/>
        <v>Ardbeg Single Cask 54.2 abv 1975 (1 BT70)</v>
      </c>
      <c r="C131" s="6">
        <v>3000</v>
      </c>
      <c r="D131" s="6">
        <v>4000</v>
      </c>
      <c r="E131" s="14" t="s">
        <v>221</v>
      </c>
      <c r="F131" s="5" t="s">
        <v>224</v>
      </c>
    </row>
    <row r="132" spans="1:6" ht="15.75" customHeight="1" x14ac:dyDescent="0.25">
      <c r="A132" s="4">
        <v>128</v>
      </c>
      <c r="B132" s="5" t="str">
        <f t="shared" si="0"/>
        <v>Ardbeg Single Cask 55.4 abv 1998 (1 BT70)</v>
      </c>
      <c r="C132" s="6">
        <v>700</v>
      </c>
      <c r="D132" s="6">
        <v>900</v>
      </c>
      <c r="E132" s="14" t="s">
        <v>225</v>
      </c>
      <c r="F132" s="5" t="s">
        <v>226</v>
      </c>
    </row>
    <row r="133" spans="1:6" ht="15.75" customHeight="1" x14ac:dyDescent="0.25">
      <c r="A133" s="4">
        <v>129</v>
      </c>
      <c r="B133" s="5" t="str">
        <f t="shared" si="0"/>
        <v>Ardbeg Single Cask 55.6 abv 1998 (1 BT70)</v>
      </c>
      <c r="C133" s="6">
        <v>800</v>
      </c>
      <c r="D133" s="6">
        <v>1000</v>
      </c>
      <c r="E133" s="14" t="s">
        <v>227</v>
      </c>
      <c r="F133" s="5" t="s">
        <v>228</v>
      </c>
    </row>
    <row r="134" spans="1:6" ht="15.75" customHeight="1" x14ac:dyDescent="0.25">
      <c r="A134" s="4">
        <v>130</v>
      </c>
      <c r="B134" s="5" t="str">
        <f t="shared" si="0"/>
        <v>Ardbeg Single Cask 55.6 abv 1998 (1 BT70)</v>
      </c>
      <c r="C134" s="6">
        <v>800</v>
      </c>
      <c r="D134" s="6">
        <v>1000</v>
      </c>
      <c r="E134" s="14" t="s">
        <v>227</v>
      </c>
      <c r="F134" s="5" t="s">
        <v>229</v>
      </c>
    </row>
    <row r="135" spans="1:6" ht="15.75" customHeight="1" x14ac:dyDescent="0.25">
      <c r="A135" s="4">
        <v>131</v>
      </c>
      <c r="B135" s="5" t="str">
        <f t="shared" si="0"/>
        <v>Ardbeg Single Cask Lord Robertson Of Port Ellen 53.0 abv 2000 (1 BT70)</v>
      </c>
      <c r="C135" s="6">
        <v>1000</v>
      </c>
      <c r="D135" s="6">
        <v>1400</v>
      </c>
      <c r="E135" s="14" t="s">
        <v>230</v>
      </c>
      <c r="F135" s="5" t="s">
        <v>231</v>
      </c>
    </row>
    <row r="136" spans="1:6" ht="15.75" customHeight="1" x14ac:dyDescent="0.25">
      <c r="A136" s="4">
        <v>132</v>
      </c>
      <c r="B136" s="5" t="str">
        <f t="shared" si="0"/>
        <v>Ardbeg Lord Of The Isles 25 Year Old 46.0 abv NV (1 BT70)</v>
      </c>
      <c r="C136" s="6">
        <v>1200</v>
      </c>
      <c r="D136" s="6">
        <v>1800</v>
      </c>
      <c r="E136" s="14" t="s">
        <v>232</v>
      </c>
      <c r="F136" s="5" t="s">
        <v>233</v>
      </c>
    </row>
    <row r="137" spans="1:6" ht="15.75" customHeight="1" x14ac:dyDescent="0.25">
      <c r="A137" s="4">
        <v>133</v>
      </c>
      <c r="B137" s="5" t="str">
        <f t="shared" si="0"/>
        <v>Ardbeg Limited Edition 43.0 abv 1977 (1 BT70)</v>
      </c>
      <c r="C137" s="6">
        <v>600</v>
      </c>
      <c r="D137" s="6">
        <v>800</v>
      </c>
      <c r="E137" s="14" t="s">
        <v>234</v>
      </c>
      <c r="F137" s="5" t="s">
        <v>235</v>
      </c>
    </row>
    <row r="138" spans="1:6" ht="15.75" customHeight="1" x14ac:dyDescent="0.25">
      <c r="A138" s="4">
        <v>134</v>
      </c>
      <c r="B138" s="5" t="str">
        <f t="shared" si="0"/>
        <v>Ardbeg Provenance 54.7 abv 1974 (1 BT75)</v>
      </c>
      <c r="C138" s="6">
        <v>2600</v>
      </c>
      <c r="D138" s="6">
        <v>3200</v>
      </c>
      <c r="E138" s="14" t="s">
        <v>236</v>
      </c>
      <c r="F138" s="5" t="s">
        <v>237</v>
      </c>
    </row>
    <row r="139" spans="1:6" ht="15.75" customHeight="1" x14ac:dyDescent="0.25">
      <c r="A139" s="4">
        <v>135</v>
      </c>
      <c r="B139" s="5" t="str">
        <f t="shared" si="0"/>
        <v>Ardbeg 1815 50.1 abv NV (1 BT70)</v>
      </c>
      <c r="C139" s="6">
        <v>3500</v>
      </c>
      <c r="D139" s="6">
        <v>4500</v>
      </c>
      <c r="E139" s="14" t="s">
        <v>238</v>
      </c>
      <c r="F139" s="5" t="s">
        <v>239</v>
      </c>
    </row>
    <row r="140" spans="1:6" ht="15.75" customHeight="1" x14ac:dyDescent="0.25">
      <c r="A140" s="4">
        <v>136</v>
      </c>
      <c r="B140" s="5" t="str">
        <f t="shared" si="0"/>
        <v>Mixed lot (2 BT75, 1 PC)</v>
      </c>
      <c r="C140" s="6">
        <v>22000</v>
      </c>
      <c r="D140" s="6">
        <v>30000</v>
      </c>
      <c r="E140" s="14" t="s">
        <v>240</v>
      </c>
      <c r="F140" s="5" t="s">
        <v>241</v>
      </c>
    </row>
    <row r="141" spans="1:6" ht="15.75" customHeight="1" x14ac:dyDescent="0.25">
      <c r="A141" s="4">
        <v>137</v>
      </c>
      <c r="B141" s="5" t="str">
        <f t="shared" si="0"/>
        <v>Ardbeg Sestante 30 Year Old 40.0 abv 1963 (1 BT70)</v>
      </c>
      <c r="C141" s="6">
        <v>3000</v>
      </c>
      <c r="D141" s="6">
        <v>4000</v>
      </c>
      <c r="E141" s="14" t="s">
        <v>242</v>
      </c>
      <c r="F141" s="5" t="s">
        <v>243</v>
      </c>
    </row>
    <row r="142" spans="1:6" ht="15.75" customHeight="1" x14ac:dyDescent="0.25">
      <c r="A142" s="4">
        <v>138</v>
      </c>
      <c r="B142" s="5" t="str">
        <f t="shared" si="0"/>
        <v>Ardbeg Silver Seal 26 Year Old 40.0 abv 1974 (1 BT70)</v>
      </c>
      <c r="C142" s="6">
        <v>1400</v>
      </c>
      <c r="D142" s="6">
        <v>1800</v>
      </c>
      <c r="E142" s="14" t="s">
        <v>244</v>
      </c>
      <c r="F142" s="5" t="s">
        <v>245</v>
      </c>
    </row>
    <row r="143" spans="1:6" ht="15.75" customHeight="1" x14ac:dyDescent="0.25">
      <c r="A143" s="4">
        <v>139</v>
      </c>
      <c r="B143" s="5" t="str">
        <f t="shared" si="0"/>
        <v>Ardbeg 12 Year Old Gordon &amp; MacPhail Connoisseurs Choice 40.0 abv 1972 (1 BT75)</v>
      </c>
      <c r="C143" s="6">
        <v>1500</v>
      </c>
      <c r="D143" s="6">
        <v>2000</v>
      </c>
      <c r="E143" s="14" t="s">
        <v>246</v>
      </c>
      <c r="F143" s="5" t="s">
        <v>247</v>
      </c>
    </row>
    <row r="144" spans="1:6" ht="15.75" customHeight="1" x14ac:dyDescent="0.25">
      <c r="A144" s="4">
        <v>140</v>
      </c>
      <c r="B144" s="5" t="str">
        <f t="shared" si="0"/>
        <v>Ardbeg Gordon &amp; MacPhail Connoisseurs Choice 40.0 abv 1974 (1 BT70)</v>
      </c>
      <c r="C144" s="6">
        <v>400</v>
      </c>
      <c r="D144" s="6">
        <v>500</v>
      </c>
      <c r="E144" s="14" t="s">
        <v>248</v>
      </c>
      <c r="F144" s="5" t="s">
        <v>249</v>
      </c>
    </row>
    <row r="145" spans="1:6" ht="15.75" customHeight="1" x14ac:dyDescent="0.25">
      <c r="A145" s="4">
        <v>141</v>
      </c>
      <c r="B145" s="5" t="str">
        <f t="shared" si="0"/>
        <v>Ardbeg Gordon &amp; MacPhail Spirit Of Scotland 40.0 abv 1974 (1 BT70)</v>
      </c>
      <c r="C145" s="6">
        <v>400</v>
      </c>
      <c r="D145" s="6">
        <v>500</v>
      </c>
      <c r="E145" s="14" t="s">
        <v>250</v>
      </c>
      <c r="F145" s="5" t="s">
        <v>251</v>
      </c>
    </row>
    <row r="146" spans="1:6" ht="15.75" customHeight="1" x14ac:dyDescent="0.25">
      <c r="A146" s="4">
        <v>142</v>
      </c>
      <c r="B146" s="5" t="str">
        <f t="shared" si="0"/>
        <v>Ardbeg Gordon &amp; MacPhail Connoisseurs Choice 40.0 abv 1975 (1 BT70)</v>
      </c>
      <c r="C146" s="6">
        <v>450</v>
      </c>
      <c r="D146" s="6">
        <v>550</v>
      </c>
      <c r="E146" s="14" t="s">
        <v>252</v>
      </c>
      <c r="F146" s="5" t="s">
        <v>253</v>
      </c>
    </row>
    <row r="147" spans="1:6" ht="15.75" customHeight="1" x14ac:dyDescent="0.25">
      <c r="A147" s="4">
        <v>143</v>
      </c>
      <c r="B147" s="5" t="str">
        <f t="shared" si="0"/>
        <v>Ardbeg Gordon &amp; MacPhail Connoisseurs Choice 43.0 abv 1976 (1 BT70)</v>
      </c>
      <c r="C147" s="6">
        <v>450</v>
      </c>
      <c r="D147" s="6">
        <v>600</v>
      </c>
      <c r="E147" s="14" t="s">
        <v>254</v>
      </c>
      <c r="F147" s="5" t="s">
        <v>255</v>
      </c>
    </row>
    <row r="148" spans="1:6" ht="15.75" customHeight="1" x14ac:dyDescent="0.25">
      <c r="A148" s="4">
        <v>144</v>
      </c>
      <c r="B148" s="5" t="str">
        <f t="shared" si="0"/>
        <v>Ardbeg Hunter Laing Old Malt Cask 15th Anniversary 21 Year Old 50.2 abv 1992 (1 BT70)</v>
      </c>
      <c r="C148" s="6">
        <v>450</v>
      </c>
      <c r="D148" s="6">
        <v>600</v>
      </c>
      <c r="E148" s="14" t="s">
        <v>256</v>
      </c>
      <c r="F148" s="5" t="s">
        <v>257</v>
      </c>
    </row>
    <row r="149" spans="1:6" ht="15.75" customHeight="1" x14ac:dyDescent="0.25">
      <c r="A149" s="4">
        <v>145</v>
      </c>
      <c r="B149" s="5" t="str">
        <f t="shared" si="0"/>
        <v>Ardbeg Hunter Laing Old Malt Cask 15th Anniversary 21 Year Old 50.2 abv 1992 (1 BT70)</v>
      </c>
      <c r="C149" s="6">
        <v>450</v>
      </c>
      <c r="D149" s="6">
        <v>600</v>
      </c>
      <c r="E149" s="14" t="s">
        <v>256</v>
      </c>
      <c r="F149" s="5" t="s">
        <v>258</v>
      </c>
    </row>
    <row r="150" spans="1:6" ht="15.75" customHeight="1" x14ac:dyDescent="0.25">
      <c r="A150" s="4">
        <v>146</v>
      </c>
      <c r="B150" s="5" t="str">
        <f t="shared" si="0"/>
        <v>Ardbeg Hunter Laing Old Malt Cask 15th Anniversary 21 Year Old 50.2 abv 1992 (2 BT70)</v>
      </c>
      <c r="C150" s="6">
        <v>900</v>
      </c>
      <c r="D150" s="6">
        <v>1200</v>
      </c>
      <c r="E150" s="14" t="s">
        <v>259</v>
      </c>
      <c r="F150" s="5" t="s">
        <v>260</v>
      </c>
    </row>
    <row r="151" spans="1:6" ht="15.75" customHeight="1" x14ac:dyDescent="0.25">
      <c r="A151" s="4">
        <v>147</v>
      </c>
      <c r="B151" s="5" t="str">
        <f t="shared" si="0"/>
        <v>Ardbeg Hunter Laing Old &amp; Rare 25 Year Old 51.2 abv 1991 (1 LI15)</v>
      </c>
      <c r="C151" s="6">
        <v>1600</v>
      </c>
      <c r="D151" s="6">
        <v>2200</v>
      </c>
      <c r="E151" s="14" t="s">
        <v>261</v>
      </c>
      <c r="F151" s="5" t="s">
        <v>262</v>
      </c>
    </row>
    <row r="152" spans="1:6" ht="15.75" customHeight="1" x14ac:dyDescent="0.25">
      <c r="A152" s="4">
        <v>148</v>
      </c>
      <c r="B152" s="5" t="str">
        <f t="shared" si="0"/>
        <v>Ardbeg Hunter Laing Old &amp; Rare 25 Year Old 51.2 abv 1991 (1 LI15)</v>
      </c>
      <c r="C152" s="6">
        <v>1600</v>
      </c>
      <c r="D152" s="6">
        <v>2200</v>
      </c>
      <c r="E152" s="14" t="s">
        <v>261</v>
      </c>
      <c r="F152" s="5" t="s">
        <v>263</v>
      </c>
    </row>
    <row r="153" spans="1:6" ht="15.75" customHeight="1" x14ac:dyDescent="0.25">
      <c r="A153" s="4">
        <v>149</v>
      </c>
      <c r="B153" s="5" t="str">
        <f t="shared" si="0"/>
        <v>Ardbeg Hunter Laing Old &amp; Rare 25 Year Old 51.2 abv 1991 (1 LI15)</v>
      </c>
      <c r="C153" s="6">
        <v>1600</v>
      </c>
      <c r="D153" s="6">
        <v>2200</v>
      </c>
      <c r="E153" s="14" t="s">
        <v>261</v>
      </c>
      <c r="F153" s="5" t="s">
        <v>264</v>
      </c>
    </row>
    <row r="154" spans="1:6" ht="15.75" customHeight="1" x14ac:dyDescent="0.25">
      <c r="A154" s="4">
        <v>150</v>
      </c>
      <c r="B154" s="5" t="str">
        <f t="shared" si="0"/>
        <v>Ardbeg Hunter Laing Old &amp; Rare 25 Year Old 51.2 abv 1991 (1 LI15)</v>
      </c>
      <c r="C154" s="6">
        <v>1600</v>
      </c>
      <c r="D154" s="6">
        <v>2200</v>
      </c>
      <c r="E154" s="14" t="s">
        <v>261</v>
      </c>
      <c r="F154" s="5" t="s">
        <v>265</v>
      </c>
    </row>
    <row r="155" spans="1:6" ht="15.75" customHeight="1" x14ac:dyDescent="0.25">
      <c r="A155" s="4">
        <v>151</v>
      </c>
      <c r="B155" s="5" t="str">
        <f t="shared" si="0"/>
        <v>Ardbeg Hunter Laing Old &amp; Rare 25 Year Old 51.2 abv 1991 (1 LI15)</v>
      </c>
      <c r="C155" s="6">
        <v>1600</v>
      </c>
      <c r="D155" s="6">
        <v>2200</v>
      </c>
      <c r="E155" s="14" t="s">
        <v>261</v>
      </c>
      <c r="F155" s="5" t="s">
        <v>266</v>
      </c>
    </row>
    <row r="156" spans="1:6" ht="15.75" customHeight="1" x14ac:dyDescent="0.25">
      <c r="A156" s="4">
        <v>152</v>
      </c>
      <c r="B156" s="5" t="str">
        <f t="shared" si="0"/>
        <v>Ardbeg Hunter Laing Old &amp; Rare 25 Year Old 51.2 abv 1991 (1 LI15)</v>
      </c>
      <c r="C156" s="6">
        <v>1600</v>
      </c>
      <c r="D156" s="6">
        <v>2200</v>
      </c>
      <c r="E156" s="14" t="s">
        <v>261</v>
      </c>
      <c r="F156" s="5" t="s">
        <v>267</v>
      </c>
    </row>
    <row r="157" spans="1:6" ht="15.75" customHeight="1" x14ac:dyDescent="0.25">
      <c r="A157" s="4">
        <v>153</v>
      </c>
      <c r="B157" s="5" t="str">
        <f t="shared" si="0"/>
        <v>Ardbeg Hunter Laing Old &amp; Rare 25 Year Old 51.2 abv 1991 (1 LI15)</v>
      </c>
      <c r="C157" s="6">
        <v>1600</v>
      </c>
      <c r="D157" s="6">
        <v>2200</v>
      </c>
      <c r="E157" s="14" t="s">
        <v>261</v>
      </c>
      <c r="F157" s="5" t="s">
        <v>268</v>
      </c>
    </row>
    <row r="158" spans="1:6" ht="15.75" customHeight="1" x14ac:dyDescent="0.25">
      <c r="A158" s="4">
        <v>154</v>
      </c>
      <c r="B158" s="5" t="str">
        <f t="shared" si="0"/>
        <v>Ardbeg Hunter Laing Old &amp; Rare 25 Year Old 51.2 abv 1991 (1 LI15)</v>
      </c>
      <c r="C158" s="6">
        <v>1600</v>
      </c>
      <c r="D158" s="6">
        <v>2200</v>
      </c>
      <c r="E158" s="14" t="s">
        <v>261</v>
      </c>
      <c r="F158" s="5" t="s">
        <v>269</v>
      </c>
    </row>
    <row r="159" spans="1:6" ht="15.75" customHeight="1" x14ac:dyDescent="0.25">
      <c r="A159" s="4">
        <v>155</v>
      </c>
      <c r="B159" s="5" t="str">
        <f t="shared" si="0"/>
        <v>Ardbeg Hunter Laing Old &amp; Rare 25 Year Old 51.9 abv 1991 (1 LI15)</v>
      </c>
      <c r="C159" s="6">
        <v>1600</v>
      </c>
      <c r="D159" s="6">
        <v>2200</v>
      </c>
      <c r="E159" s="14" t="s">
        <v>270</v>
      </c>
      <c r="F159" s="5" t="s">
        <v>271</v>
      </c>
    </row>
    <row r="160" spans="1:6" ht="15.75" customHeight="1" x14ac:dyDescent="0.25">
      <c r="A160" s="4">
        <v>156</v>
      </c>
      <c r="B160" s="5" t="str">
        <f t="shared" si="0"/>
        <v>Ardbeg Hunter Laing Old &amp; Rare 25 Year Old 51.9 abv 1991 (1 LI15)</v>
      </c>
      <c r="C160" s="6">
        <v>1600</v>
      </c>
      <c r="D160" s="6">
        <v>2200</v>
      </c>
      <c r="E160" s="14" t="s">
        <v>270</v>
      </c>
      <c r="F160" s="5" t="s">
        <v>272</v>
      </c>
    </row>
    <row r="161" spans="1:6" ht="15.75" customHeight="1" x14ac:dyDescent="0.25">
      <c r="A161" s="4">
        <v>157</v>
      </c>
      <c r="B161" s="5" t="str">
        <f t="shared" si="0"/>
        <v>Ardbeg Hunter Laing Old &amp; Rare 25 Year Old 51.9 abv 1991 (1 LI15)</v>
      </c>
      <c r="C161" s="6">
        <v>1600</v>
      </c>
      <c r="D161" s="6">
        <v>2200</v>
      </c>
      <c r="E161" s="14" t="s">
        <v>270</v>
      </c>
      <c r="F161" s="26" t="s">
        <v>273</v>
      </c>
    </row>
    <row r="162" spans="1:6" ht="15.75" customHeight="1" x14ac:dyDescent="0.25">
      <c r="A162" s="4">
        <v>158</v>
      </c>
      <c r="B162" s="5" t="str">
        <f t="shared" si="0"/>
        <v>Ardbeg Hunter Laing Old &amp; Rare Platinum 22 Year Old 55.8 abv 1991 (1 BT70)</v>
      </c>
      <c r="C162" s="6">
        <v>400</v>
      </c>
      <c r="D162" s="6">
        <v>450</v>
      </c>
      <c r="E162" s="14" t="s">
        <v>274</v>
      </c>
      <c r="F162" s="5" t="s">
        <v>275</v>
      </c>
    </row>
    <row r="163" spans="1:6" ht="15.75" customHeight="1" x14ac:dyDescent="0.25">
      <c r="A163" s="4">
        <v>159</v>
      </c>
      <c r="B163" s="5" t="str">
        <f t="shared" si="0"/>
        <v>Ardbeg Hunter Laing Old &amp; Rare Platinum 22 Year Old 55.8 abv 1991 (1 BT70)</v>
      </c>
      <c r="C163" s="6">
        <v>400</v>
      </c>
      <c r="D163" s="6">
        <v>450</v>
      </c>
      <c r="E163" s="14" t="s">
        <v>274</v>
      </c>
      <c r="F163" s="5" t="s">
        <v>276</v>
      </c>
    </row>
    <row r="164" spans="1:6" ht="15.75" customHeight="1" x14ac:dyDescent="0.25">
      <c r="A164" s="4">
        <v>160</v>
      </c>
      <c r="B164" s="5" t="str">
        <f t="shared" si="0"/>
        <v>Ardbeg Hunter Laing Old &amp; Rare Platinum 22 Year Old 55.8 abv 1991 (1 BT70)</v>
      </c>
      <c r="C164" s="6">
        <v>400</v>
      </c>
      <c r="D164" s="6">
        <v>450</v>
      </c>
      <c r="E164" s="14" t="s">
        <v>274</v>
      </c>
      <c r="F164" s="5" t="s">
        <v>277</v>
      </c>
    </row>
    <row r="165" spans="1:6" ht="15.75" customHeight="1" x14ac:dyDescent="0.25">
      <c r="A165" s="4">
        <v>161</v>
      </c>
      <c r="B165" s="5" t="str">
        <f t="shared" si="0"/>
        <v>Ardbeg Hunter Laing Old &amp; Rare Platinum 22 Year Old 55.8 abv 1991 (1 BT70)</v>
      </c>
      <c r="C165" s="6">
        <v>400</v>
      </c>
      <c r="D165" s="6">
        <v>450</v>
      </c>
      <c r="E165" s="14" t="s">
        <v>274</v>
      </c>
      <c r="F165" s="5" t="s">
        <v>278</v>
      </c>
    </row>
    <row r="166" spans="1:6" ht="15.75" customHeight="1" x14ac:dyDescent="0.25">
      <c r="A166" s="4">
        <v>162</v>
      </c>
      <c r="B166" s="5" t="str">
        <f t="shared" si="0"/>
        <v>Ardbeg Hunter Laing Old &amp; Rare Platinum 22 Year Old 55.8 abv 1991 (1 BT70)</v>
      </c>
      <c r="C166" s="6">
        <v>400</v>
      </c>
      <c r="D166" s="6">
        <v>450</v>
      </c>
      <c r="E166" s="14" t="s">
        <v>274</v>
      </c>
      <c r="F166" s="5" t="s">
        <v>279</v>
      </c>
    </row>
    <row r="167" spans="1:6" ht="15.75" customHeight="1" x14ac:dyDescent="0.25">
      <c r="A167" s="4">
        <v>163</v>
      </c>
      <c r="B167" s="5" t="str">
        <f t="shared" si="0"/>
        <v>Ardbeg Hunter Laing Old &amp; Rare Platinum 22 Year Old 55.8 abv 1991 (1 BT70)</v>
      </c>
      <c r="C167" s="6">
        <v>400</v>
      </c>
      <c r="D167" s="6">
        <v>450</v>
      </c>
      <c r="E167" s="14" t="s">
        <v>274</v>
      </c>
      <c r="F167" s="5" t="s">
        <v>280</v>
      </c>
    </row>
    <row r="168" spans="1:6" ht="15.75" customHeight="1" x14ac:dyDescent="0.25">
      <c r="A168" s="4">
        <v>164</v>
      </c>
      <c r="B168" s="5" t="str">
        <f t="shared" si="0"/>
        <v>Ardbeg Hunter Laing Old &amp; Rare Platinum 21 Year Old 56.4 abv 1993 (1 BT70)</v>
      </c>
      <c r="C168" s="6">
        <v>450</v>
      </c>
      <c r="D168" s="6">
        <v>550</v>
      </c>
      <c r="E168" s="14" t="s">
        <v>281</v>
      </c>
      <c r="F168" s="5" t="s">
        <v>282</v>
      </c>
    </row>
    <row r="169" spans="1:6" ht="15.75" customHeight="1" x14ac:dyDescent="0.25">
      <c r="A169" s="4">
        <v>165</v>
      </c>
      <c r="B169" s="5" t="str">
        <f t="shared" si="0"/>
        <v>Ardbeg Hunter Laing Old &amp; Rare Platinum 21 Year Old 56.4 abv 1993 (1 BT70)</v>
      </c>
      <c r="C169" s="6">
        <v>450</v>
      </c>
      <c r="D169" s="6">
        <v>550</v>
      </c>
      <c r="E169" s="14" t="s">
        <v>281</v>
      </c>
      <c r="F169" s="5" t="s">
        <v>283</v>
      </c>
    </row>
    <row r="170" spans="1:6" ht="15.75" customHeight="1" x14ac:dyDescent="0.25">
      <c r="A170" s="4">
        <v>166</v>
      </c>
      <c r="B170" s="5" t="str">
        <f t="shared" si="0"/>
        <v>Ardbeg Hunter Laing Old &amp; Rare Platinum 21 Year Old 56.4 abv 1993 (1 BT70)</v>
      </c>
      <c r="C170" s="6">
        <v>450</v>
      </c>
      <c r="D170" s="6">
        <v>550</v>
      </c>
      <c r="E170" s="14" t="s">
        <v>281</v>
      </c>
      <c r="F170" s="5" t="s">
        <v>284</v>
      </c>
    </row>
    <row r="171" spans="1:6" ht="15.75" customHeight="1" x14ac:dyDescent="0.25">
      <c r="A171" s="4">
        <v>167</v>
      </c>
      <c r="B171" s="5" t="str">
        <f t="shared" si="0"/>
        <v>Ardbeg Hunter Laing Old &amp; Rare Platinum 21 Year Old 56.4 abv 1993 (1 BT70)</v>
      </c>
      <c r="C171" s="6">
        <v>450</v>
      </c>
      <c r="D171" s="6">
        <v>550</v>
      </c>
      <c r="E171" s="14" t="s">
        <v>281</v>
      </c>
      <c r="F171" s="5" t="s">
        <v>285</v>
      </c>
    </row>
    <row r="172" spans="1:6" ht="15.75" customHeight="1" x14ac:dyDescent="0.25">
      <c r="A172" s="4">
        <v>168</v>
      </c>
      <c r="B172" s="5" t="str">
        <f t="shared" si="0"/>
        <v>Ardbeg Hunter Laing Old &amp; Rare Platinum 21 Year Old 56.4 abv 1993 (1 BT70)</v>
      </c>
      <c r="C172" s="6">
        <v>450</v>
      </c>
      <c r="D172" s="6">
        <v>550</v>
      </c>
      <c r="E172" s="14" t="s">
        <v>281</v>
      </c>
      <c r="F172" s="5" t="s">
        <v>286</v>
      </c>
    </row>
    <row r="173" spans="1:6" ht="15.75" customHeight="1" x14ac:dyDescent="0.25">
      <c r="A173" s="4">
        <v>169</v>
      </c>
      <c r="B173" s="5" t="str">
        <f t="shared" si="0"/>
        <v>Ardbeg Douglas Laing Old &amp; Rare Platinum 20 Year Old 54.4 abv 1991 (1 BT70)</v>
      </c>
      <c r="C173" s="6">
        <v>500</v>
      </c>
      <c r="D173" s="6">
        <v>650</v>
      </c>
      <c r="E173" s="14" t="s">
        <v>287</v>
      </c>
      <c r="F173" s="5" t="s">
        <v>288</v>
      </c>
    </row>
    <row r="174" spans="1:6" ht="15.75" customHeight="1" x14ac:dyDescent="0.25">
      <c r="A174" s="4">
        <v>170</v>
      </c>
      <c r="B174" s="5" t="str">
        <f t="shared" si="0"/>
        <v>Ardbeg Douglas Laing Old &amp; Rare Platinum 20 Year Old 54.4 abv 1991 (1 BT70)</v>
      </c>
      <c r="C174" s="6">
        <v>500</v>
      </c>
      <c r="D174" s="6">
        <v>650</v>
      </c>
      <c r="E174" s="14" t="s">
        <v>287</v>
      </c>
      <c r="F174" s="5" t="s">
        <v>289</v>
      </c>
    </row>
    <row r="175" spans="1:6" ht="15.75" customHeight="1" x14ac:dyDescent="0.25">
      <c r="A175" s="4">
        <v>171</v>
      </c>
      <c r="B175" s="5" t="str">
        <f t="shared" si="0"/>
        <v>Ardbeg Douglas Laing Old &amp; Rare Platinum 20 Year Old 54.4 abv 1991 (1 BT70)</v>
      </c>
      <c r="C175" s="6">
        <v>500</v>
      </c>
      <c r="D175" s="6">
        <v>650</v>
      </c>
      <c r="E175" s="14" t="s">
        <v>287</v>
      </c>
      <c r="F175" s="5" t="s">
        <v>290</v>
      </c>
    </row>
    <row r="176" spans="1:6" ht="15.75" customHeight="1" x14ac:dyDescent="0.25">
      <c r="A176" s="4">
        <v>172</v>
      </c>
      <c r="B176" s="5" t="str">
        <f t="shared" si="0"/>
        <v>Ardbeg Douglas Laing Old &amp; Rare Platinum 20 Year Old 54.4 abv 1991 (1 BT70)</v>
      </c>
      <c r="C176" s="6">
        <v>500</v>
      </c>
      <c r="D176" s="6">
        <v>650</v>
      </c>
      <c r="E176" s="14" t="s">
        <v>287</v>
      </c>
      <c r="F176" s="5" t="s">
        <v>291</v>
      </c>
    </row>
    <row r="177" spans="1:6" ht="15.75" customHeight="1" x14ac:dyDescent="0.25">
      <c r="A177" s="4">
        <v>173</v>
      </c>
      <c r="B177" s="5" t="str">
        <f t="shared" si="0"/>
        <v>Ardbeg Douglas Laing Old &amp; Rare Platinum 20 Year Old 54.4 abv 1991 (1 BT70)</v>
      </c>
      <c r="C177" s="6">
        <v>500</v>
      </c>
      <c r="D177" s="6">
        <v>650</v>
      </c>
      <c r="E177" s="14" t="s">
        <v>287</v>
      </c>
      <c r="F177" s="5" t="s">
        <v>292</v>
      </c>
    </row>
    <row r="178" spans="1:6" ht="15.75" customHeight="1" x14ac:dyDescent="0.25">
      <c r="A178" s="4">
        <v>174</v>
      </c>
      <c r="B178" s="5" t="str">
        <f t="shared" si="0"/>
        <v>Ardbeg Douglas Laing Old &amp; Rare Platinum 20 Year Old 54.4 abv 1991 (1 BT70)</v>
      </c>
      <c r="C178" s="6">
        <v>500</v>
      </c>
      <c r="D178" s="6">
        <v>650</v>
      </c>
      <c r="E178" s="14" t="s">
        <v>287</v>
      </c>
      <c r="F178" s="5" t="s">
        <v>293</v>
      </c>
    </row>
    <row r="179" spans="1:6" ht="15.75" customHeight="1" x14ac:dyDescent="0.25">
      <c r="A179" s="4">
        <v>175</v>
      </c>
      <c r="B179" s="5" t="str">
        <f t="shared" si="0"/>
        <v>Ardbeg Douglas Laing Directors' Cut 23 Year Old 53.1 abv 1991 (1 BT70)</v>
      </c>
      <c r="C179" s="6">
        <v>400</v>
      </c>
      <c r="D179" s="6">
        <v>500</v>
      </c>
      <c r="E179" s="14" t="s">
        <v>294</v>
      </c>
      <c r="F179" s="5" t="s">
        <v>295</v>
      </c>
    </row>
    <row r="180" spans="1:6" ht="15.75" customHeight="1" x14ac:dyDescent="0.25">
      <c r="A180" s="4">
        <v>176</v>
      </c>
      <c r="B180" s="5" t="str">
        <f t="shared" si="0"/>
        <v>Ardbeg Douglas Laing Directors' Cut 23 Year Old 53.1 abv 1991 (1 BT70)</v>
      </c>
      <c r="C180" s="6">
        <v>400</v>
      </c>
      <c r="D180" s="6">
        <v>500</v>
      </c>
      <c r="E180" s="14" t="s">
        <v>294</v>
      </c>
      <c r="F180" s="5" t="s">
        <v>296</v>
      </c>
    </row>
    <row r="181" spans="1:6" ht="15.75" customHeight="1" x14ac:dyDescent="0.25">
      <c r="A181" s="4">
        <v>177</v>
      </c>
      <c r="B181" s="5" t="str">
        <f t="shared" si="0"/>
        <v>Ardbeg Douglas Laing Directors' Cut 23 Year Old 53.1 abv 1991 (1 BT70)</v>
      </c>
      <c r="C181" s="6">
        <v>400</v>
      </c>
      <c r="D181" s="6">
        <v>500</v>
      </c>
      <c r="E181" s="14" t="s">
        <v>294</v>
      </c>
      <c r="F181" s="5" t="s">
        <v>297</v>
      </c>
    </row>
    <row r="182" spans="1:6" ht="15.75" customHeight="1" x14ac:dyDescent="0.25">
      <c r="A182" s="4">
        <v>178</v>
      </c>
      <c r="B182" s="5" t="str">
        <f t="shared" si="0"/>
        <v>Ardbeg Douglas Laing Old Particular 21 Year Old 48.6 abv 1992 (3 BT70)</v>
      </c>
      <c r="C182" s="6">
        <v>600</v>
      </c>
      <c r="D182" s="6">
        <v>900</v>
      </c>
      <c r="E182" s="14" t="s">
        <v>298</v>
      </c>
      <c r="F182" s="5" t="s">
        <v>299</v>
      </c>
    </row>
    <row r="183" spans="1:6" ht="15.75" customHeight="1" x14ac:dyDescent="0.25">
      <c r="A183" s="4">
        <v>179</v>
      </c>
      <c r="B183" s="5" t="str">
        <f t="shared" si="0"/>
        <v>Ardbeg Douglas Laing Old Particular 21 Year Old 48.6 abv 1992 (1 BT70)</v>
      </c>
      <c r="C183" s="6">
        <v>200</v>
      </c>
      <c r="D183" s="6">
        <v>300</v>
      </c>
      <c r="E183" s="14" t="s">
        <v>300</v>
      </c>
      <c r="F183" s="5" t="s">
        <v>301</v>
      </c>
    </row>
    <row r="184" spans="1:6" ht="15.75" customHeight="1" x14ac:dyDescent="0.25">
      <c r="A184" s="4">
        <v>180</v>
      </c>
      <c r="B184" s="5" t="str">
        <f t="shared" si="0"/>
        <v>Ardbeg Douglas Laing Old Particular 21 Year Old 48.6 abv 1992 (1 BT70)</v>
      </c>
      <c r="C184" s="6">
        <v>200</v>
      </c>
      <c r="D184" s="6">
        <v>300</v>
      </c>
      <c r="E184" s="14" t="s">
        <v>300</v>
      </c>
      <c r="F184" s="5" t="s">
        <v>302</v>
      </c>
    </row>
    <row r="185" spans="1:6" ht="15.75" customHeight="1" x14ac:dyDescent="0.25">
      <c r="A185" s="4">
        <v>181</v>
      </c>
      <c r="B185" s="5" t="str">
        <f t="shared" si="0"/>
        <v>Ardbeg Douglas Laing 60th Anniversary 36 Year Old 43.5 abv 1973 (1 BT70)</v>
      </c>
      <c r="C185" s="6">
        <v>1800</v>
      </c>
      <c r="D185" s="6">
        <v>2400</v>
      </c>
      <c r="E185" s="14" t="s">
        <v>303</v>
      </c>
      <c r="F185" s="5" t="s">
        <v>304</v>
      </c>
    </row>
    <row r="186" spans="1:6" ht="15.75" customHeight="1" x14ac:dyDescent="0.25">
      <c r="A186" s="4">
        <v>182</v>
      </c>
      <c r="B186" s="5" t="str">
        <f t="shared" si="0"/>
        <v>Ardbeg Kinship 26 Year Old 49.7 abv NV (1 BT70)</v>
      </c>
      <c r="C186" s="6">
        <v>800</v>
      </c>
      <c r="D186" s="6">
        <v>1000</v>
      </c>
      <c r="E186" s="14" t="s">
        <v>305</v>
      </c>
      <c r="F186" s="5" t="s">
        <v>306</v>
      </c>
    </row>
    <row r="187" spans="1:6" ht="15.75" customHeight="1" x14ac:dyDescent="0.25">
      <c r="A187" s="4">
        <v>183</v>
      </c>
      <c r="B187" s="5" t="str">
        <f t="shared" si="0"/>
        <v>Ardbeg The First Editions Author's Series 21 Year Old 56.4 abv 1993 (1 BT70)</v>
      </c>
      <c r="C187" s="6">
        <v>500</v>
      </c>
      <c r="D187" s="6">
        <v>700</v>
      </c>
      <c r="E187" s="14" t="s">
        <v>307</v>
      </c>
      <c r="F187" s="5" t="s">
        <v>308</v>
      </c>
    </row>
    <row r="188" spans="1:6" ht="15.75" customHeight="1" x14ac:dyDescent="0.25">
      <c r="A188" s="4">
        <v>184</v>
      </c>
      <c r="B188" s="5" t="str">
        <f t="shared" si="0"/>
        <v>Caol Ila Gordon &amp; MacPhail Private Collection 52.5 abv 1968 (1 BT70)</v>
      </c>
      <c r="C188" s="6">
        <v>5000</v>
      </c>
      <c r="D188" s="6">
        <v>6000</v>
      </c>
      <c r="E188" s="14" t="s">
        <v>309</v>
      </c>
      <c r="F188" s="26" t="s">
        <v>310</v>
      </c>
    </row>
    <row r="189" spans="1:6" ht="15.75" customHeight="1" x14ac:dyDescent="0.25">
      <c r="A189" s="4">
        <v>185</v>
      </c>
      <c r="B189" s="5" t="str">
        <f t="shared" si="0"/>
        <v>Caol Ila Kinship 33 Year Old 52.6 abv NV (1 BT70)</v>
      </c>
      <c r="C189" s="6">
        <v>600</v>
      </c>
      <c r="D189" s="6">
        <v>800</v>
      </c>
      <c r="E189" s="14" t="s">
        <v>311</v>
      </c>
      <c r="F189" s="5" t="s">
        <v>312</v>
      </c>
    </row>
    <row r="190" spans="1:6" ht="15.75" customHeight="1" x14ac:dyDescent="0.25">
      <c r="A190" s="4">
        <v>186</v>
      </c>
      <c r="B190" s="5" t="str">
        <f t="shared" si="0"/>
        <v>Caol Ila Hunter Laing Old &amp; Rare 32 Year Old 50.6 abv 1984 (1 BT70)</v>
      </c>
      <c r="C190" s="6">
        <v>450</v>
      </c>
      <c r="D190" s="6">
        <v>550</v>
      </c>
      <c r="E190" s="14" t="s">
        <v>313</v>
      </c>
      <c r="F190" s="5" t="s">
        <v>314</v>
      </c>
    </row>
    <row r="191" spans="1:6" ht="15.75" customHeight="1" x14ac:dyDescent="0.25">
      <c r="A191" s="4">
        <v>187</v>
      </c>
      <c r="B191" s="5" t="str">
        <f t="shared" si="0"/>
        <v>Caol Ila Hunter Laing Old &amp; Rare 32 Year Old 50.6 abv 1984 (1 BT70)</v>
      </c>
      <c r="C191" s="6">
        <v>450</v>
      </c>
      <c r="D191" s="6">
        <v>550</v>
      </c>
      <c r="E191" s="14" t="s">
        <v>313</v>
      </c>
      <c r="F191" s="5" t="s">
        <v>315</v>
      </c>
    </row>
    <row r="192" spans="1:6" ht="15.75" customHeight="1" x14ac:dyDescent="0.25">
      <c r="A192" s="4">
        <v>188</v>
      </c>
      <c r="B192" s="5" t="str">
        <f t="shared" si="0"/>
        <v>Caol Ila Hunter Laing Old &amp; Rare 32 Year Old 50.6 abv 1984 (1 BT70)</v>
      </c>
      <c r="C192" s="6">
        <v>450</v>
      </c>
      <c r="D192" s="6">
        <v>550</v>
      </c>
      <c r="E192" s="14" t="s">
        <v>313</v>
      </c>
      <c r="F192" s="26" t="s">
        <v>316</v>
      </c>
    </row>
    <row r="193" spans="1:6" ht="15.75" customHeight="1" x14ac:dyDescent="0.25">
      <c r="A193" s="4">
        <v>189</v>
      </c>
      <c r="B193" s="5" t="str">
        <f t="shared" si="0"/>
        <v>Caol Ila Hunter Laing Old &amp; Rare 32 Year Old 50.9 abv 1984 (1 LI15)</v>
      </c>
      <c r="C193" s="6">
        <v>900</v>
      </c>
      <c r="D193" s="6">
        <v>1200</v>
      </c>
      <c r="E193" s="14" t="s">
        <v>317</v>
      </c>
      <c r="F193" s="5" t="s">
        <v>318</v>
      </c>
    </row>
    <row r="194" spans="1:6" ht="15.75" customHeight="1" x14ac:dyDescent="0.25">
      <c r="A194" s="4">
        <v>190</v>
      </c>
      <c r="B194" s="5" t="str">
        <f t="shared" si="0"/>
        <v>Caol Ila Hunter Laing Old &amp; Rare 32 Year Old 50.9 abv 1984 (1 LI15)</v>
      </c>
      <c r="C194" s="6">
        <v>900</v>
      </c>
      <c r="D194" s="6">
        <v>1200</v>
      </c>
      <c r="E194" s="14" t="s">
        <v>317</v>
      </c>
      <c r="F194" s="5" t="s">
        <v>319</v>
      </c>
    </row>
    <row r="195" spans="1:6" ht="15.75" customHeight="1" x14ac:dyDescent="0.25">
      <c r="A195" s="4">
        <v>191</v>
      </c>
      <c r="B195" s="5" t="str">
        <f t="shared" si="0"/>
        <v>Caol Ila Hunter Laing Old &amp; Rare 32 Year Old 50.9 abv 1984 (1 LI15)</v>
      </c>
      <c r="C195" s="6">
        <v>900</v>
      </c>
      <c r="D195" s="6">
        <v>1200</v>
      </c>
      <c r="E195" s="14" t="s">
        <v>317</v>
      </c>
      <c r="F195" s="5" t="s">
        <v>320</v>
      </c>
    </row>
    <row r="196" spans="1:6" ht="15.75" customHeight="1" x14ac:dyDescent="0.25">
      <c r="A196" s="4">
        <v>192</v>
      </c>
      <c r="B196" s="5" t="str">
        <f t="shared" si="0"/>
        <v>Caol Ila Hunter Laing Old &amp; Rare 32 Year Old 50.9 abv 1984 (1 LI15)</v>
      </c>
      <c r="C196" s="6">
        <v>900</v>
      </c>
      <c r="D196" s="6">
        <v>1200</v>
      </c>
      <c r="E196" s="14" t="s">
        <v>317</v>
      </c>
      <c r="F196" s="5" t="s">
        <v>321</v>
      </c>
    </row>
    <row r="197" spans="1:6" ht="15.75" customHeight="1" x14ac:dyDescent="0.25">
      <c r="A197" s="4">
        <v>193</v>
      </c>
      <c r="B197" s="5" t="str">
        <f t="shared" si="0"/>
        <v>Caol Ila Hunter Laing Old &amp; Rare 32 Year Old 51.2 abv 1984 (1 LI15)</v>
      </c>
      <c r="C197" s="6">
        <v>900</v>
      </c>
      <c r="D197" s="6">
        <v>1200</v>
      </c>
      <c r="E197" s="14" t="s">
        <v>322</v>
      </c>
      <c r="F197" s="5" t="s">
        <v>323</v>
      </c>
    </row>
    <row r="198" spans="1:6" ht="15.75" customHeight="1" x14ac:dyDescent="0.25">
      <c r="A198" s="4">
        <v>194</v>
      </c>
      <c r="B198" s="5" t="str">
        <f t="shared" si="0"/>
        <v>Caol Ila Hunter Laing Old &amp; Rare 32 Year Old 51.2 abv 1984 (1 LI15)</v>
      </c>
      <c r="C198" s="6">
        <v>900</v>
      </c>
      <c r="D198" s="6">
        <v>1200</v>
      </c>
      <c r="E198" s="14" t="s">
        <v>322</v>
      </c>
      <c r="F198" s="5" t="s">
        <v>324</v>
      </c>
    </row>
    <row r="199" spans="1:6" ht="15.75" customHeight="1" x14ac:dyDescent="0.25">
      <c r="A199" s="4">
        <v>195</v>
      </c>
      <c r="B199" s="5" t="str">
        <f t="shared" si="0"/>
        <v>Caol Ila Hunter Laing Old &amp; Rare 32 Year Old 51.2 abv 1984 (1 LI15)</v>
      </c>
      <c r="C199" s="6">
        <v>900</v>
      </c>
      <c r="D199" s="6">
        <v>1200</v>
      </c>
      <c r="E199" s="14" t="s">
        <v>322</v>
      </c>
      <c r="F199" s="5" t="s">
        <v>325</v>
      </c>
    </row>
    <row r="200" spans="1:6" ht="15.75" customHeight="1" x14ac:dyDescent="0.25">
      <c r="A200" s="4">
        <v>196</v>
      </c>
      <c r="B200" s="5" t="str">
        <f t="shared" si="0"/>
        <v>Caol Ila Hunter Laing Old &amp; Rare 32 Year Old 51.2 abv 1984 (1 LI15)</v>
      </c>
      <c r="C200" s="6">
        <v>900</v>
      </c>
      <c r="D200" s="6">
        <v>1200</v>
      </c>
      <c r="E200" s="14" t="s">
        <v>322</v>
      </c>
      <c r="F200" s="5" t="s">
        <v>326</v>
      </c>
    </row>
    <row r="201" spans="1:6" ht="15.75" customHeight="1" x14ac:dyDescent="0.25">
      <c r="A201" s="4">
        <v>197</v>
      </c>
      <c r="B201" s="5" t="str">
        <f t="shared" si="0"/>
        <v>Caol Ila Hunter Laing Old &amp; Rare 32 Year Old 51.2 abv 1984 (1 LI15)</v>
      </c>
      <c r="C201" s="6">
        <v>900</v>
      </c>
      <c r="D201" s="6">
        <v>1200</v>
      </c>
      <c r="E201" s="14" t="s">
        <v>322</v>
      </c>
      <c r="F201" s="5" t="s">
        <v>327</v>
      </c>
    </row>
    <row r="202" spans="1:6" ht="15.75" customHeight="1" x14ac:dyDescent="0.25">
      <c r="A202" s="4">
        <v>198</v>
      </c>
      <c r="B202" s="5" t="str">
        <f t="shared" si="0"/>
        <v>Caol Ila Hunter Laing Old &amp; Rare 32 Year Old 51.2 abv 1984 (1 LI15)</v>
      </c>
      <c r="C202" s="6">
        <v>900</v>
      </c>
      <c r="D202" s="6">
        <v>1200</v>
      </c>
      <c r="E202" s="14" t="s">
        <v>322</v>
      </c>
      <c r="F202" s="5" t="s">
        <v>328</v>
      </c>
    </row>
    <row r="203" spans="1:6" ht="15.75" customHeight="1" x14ac:dyDescent="0.25">
      <c r="A203" s="4">
        <v>199</v>
      </c>
      <c r="B203" s="5" t="str">
        <f t="shared" si="0"/>
        <v>Bunnahabhain 125th Anniversary Edition 35 Year Old 44.9 abv 1971 (1 BT75)</v>
      </c>
      <c r="C203" s="6">
        <v>1200</v>
      </c>
      <c r="D203" s="6">
        <v>1800</v>
      </c>
      <c r="E203" s="14" t="s">
        <v>329</v>
      </c>
      <c r="F203" s="5" t="s">
        <v>330</v>
      </c>
    </row>
    <row r="204" spans="1:6" ht="15.75" customHeight="1" x14ac:dyDescent="0.25">
      <c r="A204" s="4">
        <v>200</v>
      </c>
      <c r="B204" s="5" t="str">
        <f t="shared" si="0"/>
        <v>Bunnahabhain 36 Year Old Canasta Cask Finish 49.5 abv 1980 (1 BT70)</v>
      </c>
      <c r="C204" s="6">
        <v>1000</v>
      </c>
      <c r="D204" s="6">
        <v>1500</v>
      </c>
      <c r="E204" s="14" t="s">
        <v>331</v>
      </c>
      <c r="F204" s="5" t="s">
        <v>332</v>
      </c>
    </row>
    <row r="205" spans="1:6" ht="15.75" customHeight="1" x14ac:dyDescent="0.25">
      <c r="A205" s="4">
        <v>201</v>
      </c>
      <c r="B205" s="5" t="str">
        <f t="shared" si="0"/>
        <v>Bunnahabhain 40 Year Old 41.9 abv NV (1 BT70)</v>
      </c>
      <c r="C205" s="6">
        <v>1200</v>
      </c>
      <c r="D205" s="6">
        <v>1800</v>
      </c>
      <c r="E205" s="14" t="s">
        <v>333</v>
      </c>
      <c r="F205" s="5" t="s">
        <v>334</v>
      </c>
    </row>
    <row r="206" spans="1:6" ht="15.75" customHeight="1" x14ac:dyDescent="0.25">
      <c r="A206" s="4">
        <v>202</v>
      </c>
      <c r="B206" s="5" t="str">
        <f t="shared" si="0"/>
        <v>Bunnahabhain 40 Year Old 42.9 abv 1963 (1 BT70)</v>
      </c>
      <c r="C206" s="6">
        <v>1500</v>
      </c>
      <c r="D206" s="6">
        <v>2000</v>
      </c>
      <c r="E206" s="14" t="s">
        <v>335</v>
      </c>
      <c r="F206" s="5" t="s">
        <v>336</v>
      </c>
    </row>
    <row r="207" spans="1:6" ht="15.75" customHeight="1" x14ac:dyDescent="0.25">
      <c r="A207" s="4">
        <v>203</v>
      </c>
      <c r="B207" s="5" t="str">
        <f t="shared" si="0"/>
        <v>Bunnahabhain Eich Bhana Lìr 46 Year Old 41.8 abv NV (1 BT70)</v>
      </c>
      <c r="C207" s="6">
        <v>4500</v>
      </c>
      <c r="D207" s="6">
        <v>5500</v>
      </c>
      <c r="E207" s="14" t="s">
        <v>337</v>
      </c>
      <c r="F207" s="5" t="s">
        <v>338</v>
      </c>
    </row>
    <row r="208" spans="1:6" ht="15.75" customHeight="1" x14ac:dyDescent="0.25">
      <c r="A208" s="4">
        <v>204</v>
      </c>
      <c r="B208" s="5" t="str">
        <f t="shared" si="0"/>
        <v>Bunnahabhain Duncan Taylor Tantalus 45 Year Old 41.2 abv 1968 (1 BT70)</v>
      </c>
      <c r="C208" s="6">
        <v>600</v>
      </c>
      <c r="D208" s="6">
        <v>900</v>
      </c>
      <c r="E208" s="14" t="s">
        <v>339</v>
      </c>
      <c r="F208" s="5" t="s">
        <v>340</v>
      </c>
    </row>
    <row r="209" spans="1:6" ht="15.75" customHeight="1" x14ac:dyDescent="0.25">
      <c r="A209" s="4">
        <v>205</v>
      </c>
      <c r="B209" s="5" t="str">
        <f t="shared" si="0"/>
        <v>Bunnahabhain Single Malts Of Scotland Director's Special 43 Year Old 41.4 abv NV (1 BT70)</v>
      </c>
      <c r="C209" s="6">
        <v>900</v>
      </c>
      <c r="D209" s="6">
        <v>1200</v>
      </c>
      <c r="E209" s="14" t="s">
        <v>341</v>
      </c>
      <c r="F209" s="5" t="s">
        <v>342</v>
      </c>
    </row>
    <row r="210" spans="1:6" ht="15.75" customHeight="1" x14ac:dyDescent="0.25">
      <c r="A210" s="4">
        <v>206</v>
      </c>
      <c r="B210" s="5" t="str">
        <f t="shared" si="0"/>
        <v>Bunnahabhain Signatory Vintage Cask Strength Rare Reserve 42 Year Old 47.9 abv 1973 (1 BT70)</v>
      </c>
      <c r="C210" s="6">
        <v>800</v>
      </c>
      <c r="D210" s="6">
        <v>1100</v>
      </c>
      <c r="E210" s="14" t="s">
        <v>343</v>
      </c>
      <c r="F210" s="5" t="s">
        <v>344</v>
      </c>
    </row>
    <row r="211" spans="1:6" ht="15.75" customHeight="1" x14ac:dyDescent="0.25">
      <c r="A211" s="4">
        <v>207</v>
      </c>
      <c r="B211" s="5" t="str">
        <f t="shared" si="0"/>
        <v>Bunnahabhain Signatory Vintage Cask Strength Rare Reserve 42 Year Old 47.9 abv 1973 (1 BT70)</v>
      </c>
      <c r="C211" s="6">
        <v>800</v>
      </c>
      <c r="D211" s="6">
        <v>1100</v>
      </c>
      <c r="E211" s="14" t="s">
        <v>343</v>
      </c>
      <c r="F211" s="5" t="s">
        <v>345</v>
      </c>
    </row>
    <row r="212" spans="1:6" ht="15.75" customHeight="1" x14ac:dyDescent="0.25">
      <c r="A212" s="4">
        <v>208</v>
      </c>
      <c r="B212" s="5" t="str">
        <f t="shared" si="0"/>
        <v>Bunnahabhain Signatory Vintage Cask Strength Rare Reserve 42 Year Old 47.9 abv 1973 (1 BT70)</v>
      </c>
      <c r="C212" s="6">
        <v>800</v>
      </c>
      <c r="D212" s="6">
        <v>1100</v>
      </c>
      <c r="E212" s="14" t="s">
        <v>343</v>
      </c>
      <c r="F212" s="5" t="s">
        <v>346</v>
      </c>
    </row>
    <row r="213" spans="1:6" ht="15.75" customHeight="1" x14ac:dyDescent="0.25">
      <c r="A213" s="4">
        <v>209</v>
      </c>
      <c r="B213" s="5" t="str">
        <f t="shared" si="0"/>
        <v>Bunnahabhain Signatory Vintage Cask Strength Rare Reserve 42 Year Old 47.9 abv 1973 (1 BT70)</v>
      </c>
      <c r="C213" s="6">
        <v>800</v>
      </c>
      <c r="D213" s="6">
        <v>1100</v>
      </c>
      <c r="E213" s="14" t="s">
        <v>343</v>
      </c>
      <c r="F213" s="26" t="s">
        <v>347</v>
      </c>
    </row>
    <row r="214" spans="1:6" ht="15.75" customHeight="1" x14ac:dyDescent="0.25">
      <c r="A214" s="4">
        <v>210</v>
      </c>
      <c r="B214" s="5" t="str">
        <f t="shared" si="0"/>
        <v>Bunnahabhain Douglas Laing XOP 40 Year Old 51.0 abv 1975 (1 BT70)</v>
      </c>
      <c r="C214" s="6">
        <v>900</v>
      </c>
      <c r="D214" s="6">
        <v>1300</v>
      </c>
      <c r="E214" s="14" t="s">
        <v>348</v>
      </c>
      <c r="F214" s="5" t="s">
        <v>349</v>
      </c>
    </row>
    <row r="215" spans="1:6" ht="15.75" customHeight="1" x14ac:dyDescent="0.25">
      <c r="A215" s="4">
        <v>211</v>
      </c>
      <c r="B215" s="5" t="str">
        <f t="shared" si="0"/>
        <v>Bunnahabhain Douglas Laing XOP 40 Year Old 51.0 abv 1975 (1 BT70)</v>
      </c>
      <c r="C215" s="6">
        <v>900</v>
      </c>
      <c r="D215" s="6">
        <v>1300</v>
      </c>
      <c r="E215" s="14" t="s">
        <v>348</v>
      </c>
      <c r="F215" s="26" t="s">
        <v>350</v>
      </c>
    </row>
    <row r="216" spans="1:6" ht="15.75" customHeight="1" x14ac:dyDescent="0.25">
      <c r="A216" s="4">
        <v>212</v>
      </c>
      <c r="B216" s="5" t="str">
        <f t="shared" si="0"/>
        <v>Bunnahabhain Douglas Laing Directors' Cut 35 Year Old 45.2 abv 1978 (1 BT70)</v>
      </c>
      <c r="C216" s="6">
        <v>400</v>
      </c>
      <c r="D216" s="6">
        <v>500</v>
      </c>
      <c r="E216" s="14" t="s">
        <v>351</v>
      </c>
      <c r="F216" s="26" t="s">
        <v>352</v>
      </c>
    </row>
    <row r="217" spans="1:6" ht="15.75" customHeight="1" x14ac:dyDescent="0.25">
      <c r="A217" s="4">
        <v>213</v>
      </c>
      <c r="B217" s="5" t="str">
        <f t="shared" si="0"/>
        <v>Bunnahabhain Douglas Laing Directors' Cut 35 Year Old 45.2 abv 1978 (1 BT70)</v>
      </c>
      <c r="C217" s="6">
        <v>400</v>
      </c>
      <c r="D217" s="6">
        <v>500</v>
      </c>
      <c r="E217" s="14" t="s">
        <v>351</v>
      </c>
      <c r="F217" s="5" t="s">
        <v>353</v>
      </c>
    </row>
    <row r="218" spans="1:6" ht="15.75" customHeight="1" x14ac:dyDescent="0.25">
      <c r="A218" s="4">
        <v>214</v>
      </c>
      <c r="B218" s="5" t="str">
        <f t="shared" si="0"/>
        <v>Bunnahabhain Douglas Laing Directors' Cut 35 Year Old 45.8 abv 1978 (1 BT70)</v>
      </c>
      <c r="C218" s="6">
        <v>400</v>
      </c>
      <c r="D218" s="6">
        <v>500</v>
      </c>
      <c r="E218" s="14" t="s">
        <v>354</v>
      </c>
      <c r="F218" s="5" t="s">
        <v>355</v>
      </c>
    </row>
    <row r="219" spans="1:6" ht="15.75" customHeight="1" x14ac:dyDescent="0.25">
      <c r="A219" s="4">
        <v>215</v>
      </c>
      <c r="B219" s="5" t="str">
        <f t="shared" si="0"/>
        <v>Bunnahabhain Duncan Taylor Single Cask 34 Year Old 45.8 abv 1979 (1 BT70)</v>
      </c>
      <c r="C219" s="6">
        <v>750</v>
      </c>
      <c r="D219" s="6">
        <v>900</v>
      </c>
      <c r="E219" s="14" t="s">
        <v>356</v>
      </c>
      <c r="F219" s="5" t="s">
        <v>357</v>
      </c>
    </row>
    <row r="220" spans="1:6" ht="15.75" customHeight="1" x14ac:dyDescent="0.25">
      <c r="A220" s="4">
        <v>216</v>
      </c>
      <c r="B220" s="5" t="str">
        <f t="shared" si="0"/>
        <v>Bunnahabhain Duncan Taylor Single Cask 34 Year Old 45.8 abv 1979 (1 BT70)</v>
      </c>
      <c r="C220" s="6">
        <v>750</v>
      </c>
      <c r="D220" s="6">
        <v>900</v>
      </c>
      <c r="E220" s="14" t="s">
        <v>356</v>
      </c>
      <c r="F220" s="5" t="s">
        <v>358</v>
      </c>
    </row>
    <row r="221" spans="1:6" ht="15.75" customHeight="1" x14ac:dyDescent="0.25">
      <c r="A221" s="4">
        <v>217</v>
      </c>
      <c r="B221" s="5" t="str">
        <f t="shared" si="0"/>
        <v>Bunnahabhain Duncan Taylor Single Cask 34 Year Old 45.7 abv 1979 (1 BT70)</v>
      </c>
      <c r="C221" s="6">
        <v>750</v>
      </c>
      <c r="D221" s="6">
        <v>900</v>
      </c>
      <c r="E221" s="14" t="s">
        <v>359</v>
      </c>
      <c r="F221" s="5" t="s">
        <v>360</v>
      </c>
    </row>
    <row r="222" spans="1:6" ht="15.75" customHeight="1" x14ac:dyDescent="0.25">
      <c r="A222" s="4">
        <v>218</v>
      </c>
      <c r="B222" s="5" t="str">
        <f t="shared" si="0"/>
        <v>Bunnahabhain Duncan Taylor Single Cask 34 Year Old 45.8 abv 1979 (1 BT70)</v>
      </c>
      <c r="C222" s="6">
        <v>750</v>
      </c>
      <c r="D222" s="6">
        <v>900</v>
      </c>
      <c r="E222" s="14" t="s">
        <v>356</v>
      </c>
      <c r="F222" s="5" t="s">
        <v>361</v>
      </c>
    </row>
    <row r="223" spans="1:6" ht="15.75" customHeight="1" x14ac:dyDescent="0.25">
      <c r="A223" s="4">
        <v>219</v>
      </c>
      <c r="B223" s="5" t="str">
        <f t="shared" si="0"/>
        <v>Bunnahabhain Duncan Taylor Single Cask 34 Year Old 45.8 abv 1979 (1 BT70)</v>
      </c>
      <c r="C223" s="6">
        <v>750</v>
      </c>
      <c r="D223" s="6">
        <v>900</v>
      </c>
      <c r="E223" s="14" t="s">
        <v>356</v>
      </c>
      <c r="F223" s="5" t="s">
        <v>362</v>
      </c>
    </row>
    <row r="224" spans="1:6" ht="15.75" customHeight="1" x14ac:dyDescent="0.25">
      <c r="A224" s="4">
        <v>220</v>
      </c>
      <c r="B224" s="5" t="str">
        <f t="shared" si="0"/>
        <v>Bunnahabhain Duncan Taylor Single Cask 34 Year Old 45.8 abv 1979 (1 BT70)</v>
      </c>
      <c r="C224" s="6">
        <v>750</v>
      </c>
      <c r="D224" s="6">
        <v>900</v>
      </c>
      <c r="E224" s="14" t="s">
        <v>356</v>
      </c>
      <c r="F224" s="5" t="s">
        <v>363</v>
      </c>
    </row>
    <row r="225" spans="1:6" ht="15.75" customHeight="1" x14ac:dyDescent="0.25">
      <c r="A225" s="4">
        <v>221</v>
      </c>
      <c r="B225" s="5" t="str">
        <f t="shared" si="0"/>
        <v>Bunnahabhain Kinship 28 Year Old 56.2 abv NV (1 BT70)</v>
      </c>
      <c r="C225" s="6">
        <v>400</v>
      </c>
      <c r="D225" s="6">
        <v>600</v>
      </c>
      <c r="E225" s="14" t="s">
        <v>364</v>
      </c>
      <c r="F225" s="26" t="s">
        <v>365</v>
      </c>
    </row>
    <row r="226" spans="1:6" ht="15.75" customHeight="1" x14ac:dyDescent="0.25">
      <c r="A226" s="4">
        <v>222</v>
      </c>
      <c r="B226" s="5" t="str">
        <f t="shared" si="0"/>
        <v>Lagavulin Feis Ile 2015 59.9 abv 1991 (1 BT70)</v>
      </c>
      <c r="C226" s="6">
        <v>800</v>
      </c>
      <c r="D226" s="6">
        <v>1000</v>
      </c>
      <c r="E226" s="14" t="s">
        <v>366</v>
      </c>
      <c r="F226" s="5" t="s">
        <v>367</v>
      </c>
    </row>
    <row r="227" spans="1:6" ht="15.75" customHeight="1" x14ac:dyDescent="0.25">
      <c r="A227" s="4">
        <v>223</v>
      </c>
      <c r="B227" s="5" t="str">
        <f t="shared" si="0"/>
        <v>Lagavulin 21 Year Old 52.0 abv 1991 (1 BT70)</v>
      </c>
      <c r="C227" s="6">
        <v>800</v>
      </c>
      <c r="D227" s="6">
        <v>1200</v>
      </c>
      <c r="E227" s="14" t="s">
        <v>368</v>
      </c>
      <c r="F227" s="5" t="s">
        <v>369</v>
      </c>
    </row>
    <row r="228" spans="1:6" ht="15.75" customHeight="1" x14ac:dyDescent="0.25">
      <c r="A228" s="4">
        <v>224</v>
      </c>
      <c r="B228" s="5" t="str">
        <f t="shared" si="0"/>
        <v>Laphroaig 21 Year Old Cask Strength 53.4 abv NV (1 BT75)</v>
      </c>
      <c r="C228" s="6">
        <v>1200</v>
      </c>
      <c r="D228" s="6">
        <v>1600</v>
      </c>
      <c r="E228" s="14" t="s">
        <v>370</v>
      </c>
      <c r="F228" s="5" t="s">
        <v>371</v>
      </c>
    </row>
    <row r="229" spans="1:6" ht="15.75" customHeight="1" x14ac:dyDescent="0.25">
      <c r="A229" s="4">
        <v>225</v>
      </c>
      <c r="B229" s="5" t="str">
        <f t="shared" si="0"/>
        <v>Laphroaig 21 Year Old Cask Strength 53.4 abv NV (1 BT75)</v>
      </c>
      <c r="C229" s="6">
        <v>1200</v>
      </c>
      <c r="D229" s="6">
        <v>1600</v>
      </c>
      <c r="E229" s="14" t="s">
        <v>370</v>
      </c>
      <c r="F229" s="5" t="s">
        <v>372</v>
      </c>
    </row>
    <row r="230" spans="1:6" ht="15.75" customHeight="1" x14ac:dyDescent="0.25">
      <c r="A230" s="4">
        <v>226</v>
      </c>
      <c r="B230" s="5" t="str">
        <f t="shared" si="0"/>
        <v>Laphroaig 21 Year Old Cask Strength 53.4 abv NV (1 BT75)</v>
      </c>
      <c r="C230" s="6">
        <v>1200</v>
      </c>
      <c r="D230" s="6">
        <v>1600</v>
      </c>
      <c r="E230" s="14" t="s">
        <v>370</v>
      </c>
      <c r="F230" s="5" t="s">
        <v>373</v>
      </c>
    </row>
    <row r="231" spans="1:6" ht="15.75" customHeight="1" x14ac:dyDescent="0.25">
      <c r="A231" s="4">
        <v>227</v>
      </c>
      <c r="B231" s="5" t="str">
        <f t="shared" si="0"/>
        <v>Laphroaig 30 Year Old The Ian Hunter Story Book 2 48.2 abv 1989 (1 BT70)</v>
      </c>
      <c r="C231" s="6">
        <v>1000</v>
      </c>
      <c r="D231" s="6">
        <v>1500</v>
      </c>
      <c r="E231" s="14" t="s">
        <v>374</v>
      </c>
      <c r="F231" s="5" t="s">
        <v>375</v>
      </c>
    </row>
    <row r="232" spans="1:6" ht="15.75" customHeight="1" x14ac:dyDescent="0.25">
      <c r="A232" s="4">
        <v>228</v>
      </c>
      <c r="B232" s="5" t="str">
        <f t="shared" si="0"/>
        <v>Laphroaig Hunter Laing Old &amp; Rare 21 Year Old 51.0 abv 1996 (1 LI15)</v>
      </c>
      <c r="C232" s="6">
        <v>800</v>
      </c>
      <c r="D232" s="6">
        <v>1000</v>
      </c>
      <c r="E232" s="14" t="s">
        <v>376</v>
      </c>
      <c r="F232" s="5" t="s">
        <v>377</v>
      </c>
    </row>
    <row r="233" spans="1:6" ht="15.75" customHeight="1" x14ac:dyDescent="0.25">
      <c r="A233" s="4">
        <v>229</v>
      </c>
      <c r="B233" s="5" t="str">
        <f t="shared" si="0"/>
        <v>Laphroaig Hunter Laing Old &amp; Rare 21 Year Old 51.0 abv 1996 (1 LI15)</v>
      </c>
      <c r="C233" s="6">
        <v>800</v>
      </c>
      <c r="D233" s="6">
        <v>1000</v>
      </c>
      <c r="E233" s="14" t="s">
        <v>376</v>
      </c>
      <c r="F233" s="5" t="s">
        <v>378</v>
      </c>
    </row>
    <row r="234" spans="1:6" ht="15.75" customHeight="1" x14ac:dyDescent="0.25">
      <c r="A234" s="4">
        <v>230</v>
      </c>
      <c r="B234" s="5" t="str">
        <f t="shared" si="0"/>
        <v>Laphroaig Hunter Laing Old &amp; Rare 21 Year Old 51.0 abv 1996 (1 LI15)</v>
      </c>
      <c r="C234" s="6">
        <v>800</v>
      </c>
      <c r="D234" s="6">
        <v>1000</v>
      </c>
      <c r="E234" s="14" t="s">
        <v>376</v>
      </c>
      <c r="F234" s="5" t="s">
        <v>379</v>
      </c>
    </row>
    <row r="235" spans="1:6" ht="15.75" customHeight="1" x14ac:dyDescent="0.25">
      <c r="A235" s="4">
        <v>231</v>
      </c>
      <c r="B235" s="5" t="str">
        <f t="shared" si="0"/>
        <v>Laphroaig Hunter Laing Old &amp; Rare 21 Year Old 51.0 abv 1996 (1 LI15)</v>
      </c>
      <c r="C235" s="6">
        <v>800</v>
      </c>
      <c r="D235" s="6">
        <v>1000</v>
      </c>
      <c r="E235" s="14" t="s">
        <v>376</v>
      </c>
      <c r="F235" s="5" t="s">
        <v>380</v>
      </c>
    </row>
    <row r="236" spans="1:6" ht="15.75" customHeight="1" x14ac:dyDescent="0.25">
      <c r="A236" s="4">
        <v>232</v>
      </c>
      <c r="B236" s="5" t="str">
        <f t="shared" si="0"/>
        <v>Laphroaig Hunter Laing Old &amp; Rare 21 Year Old 51.0 abv 1996 (1 LI15)</v>
      </c>
      <c r="C236" s="6">
        <v>800</v>
      </c>
      <c r="D236" s="6">
        <v>1000</v>
      </c>
      <c r="E236" s="14" t="s">
        <v>376</v>
      </c>
      <c r="F236" s="5" t="s">
        <v>381</v>
      </c>
    </row>
    <row r="237" spans="1:6" ht="15.75" customHeight="1" x14ac:dyDescent="0.25">
      <c r="A237" s="4">
        <v>233</v>
      </c>
      <c r="B237" s="5" t="str">
        <f t="shared" si="0"/>
        <v>Laphroaig Hunter Laing Old &amp; Rare 21 Year Old 51.0 abv 1996 (1 LI15)</v>
      </c>
      <c r="C237" s="6">
        <v>800</v>
      </c>
      <c r="D237" s="6">
        <v>1000</v>
      </c>
      <c r="E237" s="14" t="s">
        <v>376</v>
      </c>
      <c r="F237" s="5" t="s">
        <v>382</v>
      </c>
    </row>
    <row r="238" spans="1:6" ht="15.75" customHeight="1" x14ac:dyDescent="0.25">
      <c r="A238" s="4">
        <v>234</v>
      </c>
      <c r="B238" s="5" t="str">
        <f t="shared" si="0"/>
        <v>Laphroaig Hunter Laing Old &amp; Rare 21 Year Old 51.0 abv 1996 (1 LI15)</v>
      </c>
      <c r="C238" s="6">
        <v>800</v>
      </c>
      <c r="D238" s="6">
        <v>1000</v>
      </c>
      <c r="E238" s="14" t="s">
        <v>376</v>
      </c>
      <c r="F238" s="5" t="s">
        <v>383</v>
      </c>
    </row>
    <row r="239" spans="1:6" ht="15.75" customHeight="1" x14ac:dyDescent="0.25">
      <c r="A239" s="4">
        <v>235</v>
      </c>
      <c r="B239" s="5" t="str">
        <f t="shared" si="0"/>
        <v>Laphroaig Douglas Laing XOP 30 Year Old 53.5 abv 1987 (1 BT70)</v>
      </c>
      <c r="C239" s="6">
        <v>600</v>
      </c>
      <c r="D239" s="6">
        <v>800</v>
      </c>
      <c r="E239" s="14" t="s">
        <v>384</v>
      </c>
      <c r="F239" s="5" t="s">
        <v>385</v>
      </c>
    </row>
    <row r="240" spans="1:6" ht="15.75" customHeight="1" x14ac:dyDescent="0.25">
      <c r="A240" s="4">
        <v>236</v>
      </c>
      <c r="B240" s="5" t="str">
        <f t="shared" si="0"/>
        <v>Laphroaig Douglas Laing XOP 30 Year Old 53.5 abv 1987 (1 BT70)</v>
      </c>
      <c r="C240" s="6">
        <v>600</v>
      </c>
      <c r="D240" s="6">
        <v>800</v>
      </c>
      <c r="E240" s="14" t="s">
        <v>384</v>
      </c>
      <c r="F240" s="5" t="s">
        <v>386</v>
      </c>
    </row>
    <row r="241" spans="1:6" ht="15.75" customHeight="1" x14ac:dyDescent="0.25">
      <c r="A241" s="4">
        <v>237</v>
      </c>
      <c r="B241" s="5" t="str">
        <f t="shared" si="0"/>
        <v>Laphroaig Kinship 30 Year Old 53.6 abv NV (1 BT70)</v>
      </c>
      <c r="C241" s="6">
        <v>500</v>
      </c>
      <c r="D241" s="6">
        <v>900</v>
      </c>
      <c r="E241" s="14" t="s">
        <v>387</v>
      </c>
      <c r="F241" s="5" t="s">
        <v>388</v>
      </c>
    </row>
    <row r="242" spans="1:6" ht="15.75" customHeight="1" x14ac:dyDescent="0.25">
      <c r="A242" s="4">
        <v>238</v>
      </c>
      <c r="B242" s="5" t="str">
        <f t="shared" si="0"/>
        <v>Laphroaig Adelphi 20 Year Old 57.1 abv 1996 (1 BT70)</v>
      </c>
      <c r="C242" s="6">
        <v>250</v>
      </c>
      <c r="D242" s="6">
        <v>300</v>
      </c>
      <c r="E242" s="14" t="s">
        <v>389</v>
      </c>
      <c r="F242" s="5" t="s">
        <v>390</v>
      </c>
    </row>
    <row r="243" spans="1:6" ht="15.75" customHeight="1" x14ac:dyDescent="0.25">
      <c r="A243" s="4">
        <v>239</v>
      </c>
      <c r="B243" s="5" t="str">
        <f t="shared" si="0"/>
        <v>Laphroaig Adelphi 20 Year Old 57.1 abv 1996 (1 BT70)</v>
      </c>
      <c r="C243" s="6">
        <v>250</v>
      </c>
      <c r="D243" s="6">
        <v>300</v>
      </c>
      <c r="E243" s="14" t="s">
        <v>389</v>
      </c>
      <c r="F243" s="5" t="s">
        <v>391</v>
      </c>
    </row>
    <row r="244" spans="1:6" ht="15.75" customHeight="1" x14ac:dyDescent="0.25">
      <c r="A244" s="4">
        <v>240</v>
      </c>
      <c r="B244" s="5" t="str">
        <f t="shared" si="0"/>
        <v>Laphroaig Adelphi 20 Year Old 57.1 abv 1996 (4 BT70)</v>
      </c>
      <c r="C244" s="6">
        <v>1000</v>
      </c>
      <c r="D244" s="6">
        <v>1200</v>
      </c>
      <c r="E244" s="14" t="s">
        <v>392</v>
      </c>
      <c r="F244" s="5" t="s">
        <v>393</v>
      </c>
    </row>
    <row r="245" spans="1:6" ht="15.75" customHeight="1" x14ac:dyDescent="0.25">
      <c r="A245" s="4">
        <v>241</v>
      </c>
      <c r="B245" s="5" t="str">
        <f t="shared" si="0"/>
        <v>Port Ellen 10th Annual Release 31 Year Old 54.6 abv 1978 (1 BT70)</v>
      </c>
      <c r="C245" s="6">
        <v>1800</v>
      </c>
      <c r="D245" s="6">
        <v>2400</v>
      </c>
      <c r="E245" s="14" t="s">
        <v>394</v>
      </c>
      <c r="F245" s="5" t="s">
        <v>395</v>
      </c>
    </row>
    <row r="246" spans="1:6" ht="15.75" customHeight="1" x14ac:dyDescent="0.25">
      <c r="A246" s="4">
        <v>242</v>
      </c>
      <c r="B246" s="5" t="str">
        <f t="shared" si="0"/>
        <v>Port Ellen 11th Annual Release 32 Year Old 53.9 abv 1979 (1 BT70)</v>
      </c>
      <c r="C246" s="6">
        <v>1800</v>
      </c>
      <c r="D246" s="6">
        <v>2400</v>
      </c>
      <c r="E246" s="14" t="s">
        <v>396</v>
      </c>
      <c r="F246" s="5" t="s">
        <v>397</v>
      </c>
    </row>
    <row r="247" spans="1:6" ht="15.75" customHeight="1" x14ac:dyDescent="0.25">
      <c r="A247" s="4">
        <v>243</v>
      </c>
      <c r="B247" s="5" t="str">
        <f t="shared" si="0"/>
        <v>Port Ellen 13th Annual Release 34 Year Old 55.0 abv 1979 (1 BT70)</v>
      </c>
      <c r="C247" s="6">
        <v>1800</v>
      </c>
      <c r="D247" s="6">
        <v>2400</v>
      </c>
      <c r="E247" s="14" t="s">
        <v>398</v>
      </c>
      <c r="F247" s="5" t="s">
        <v>399</v>
      </c>
    </row>
    <row r="248" spans="1:6" ht="15.75" customHeight="1" x14ac:dyDescent="0.25">
      <c r="A248" s="4">
        <v>244</v>
      </c>
      <c r="B248" s="5" t="str">
        <f t="shared" si="0"/>
        <v>Port Ellen 13th Annual Release 34 Year Old 55.0 abv 1978 (1 BT70)</v>
      </c>
      <c r="C248" s="6">
        <v>1800</v>
      </c>
      <c r="D248" s="6">
        <v>2400</v>
      </c>
      <c r="E248" s="14" t="s">
        <v>400</v>
      </c>
      <c r="F248" s="5" t="s">
        <v>401</v>
      </c>
    </row>
    <row r="249" spans="1:6" ht="15.75" customHeight="1" x14ac:dyDescent="0.25">
      <c r="A249" s="4">
        <v>245</v>
      </c>
      <c r="B249" s="5" t="str">
        <f t="shared" si="0"/>
        <v>Port Ellen 14th Annual Release 35 Year Old 56.5 abv 1978 (1 BT75)</v>
      </c>
      <c r="C249" s="6">
        <v>1800</v>
      </c>
      <c r="D249" s="6">
        <v>2400</v>
      </c>
      <c r="E249" s="14" t="s">
        <v>402</v>
      </c>
      <c r="F249" s="5" t="s">
        <v>403</v>
      </c>
    </row>
    <row r="250" spans="1:6" ht="15.75" customHeight="1" x14ac:dyDescent="0.25">
      <c r="A250" s="4">
        <v>246</v>
      </c>
      <c r="B250" s="5" t="str">
        <f t="shared" si="0"/>
        <v>Port Ellen 17th Annual Release 37 Year Old 51.0 abv 1979 (1 BT70)</v>
      </c>
      <c r="C250" s="6">
        <v>2200</v>
      </c>
      <c r="D250" s="6">
        <v>3200</v>
      </c>
      <c r="E250" s="14" t="s">
        <v>404</v>
      </c>
      <c r="F250" s="5" t="s">
        <v>405</v>
      </c>
    </row>
    <row r="251" spans="1:6" ht="15.75" customHeight="1" x14ac:dyDescent="0.25">
      <c r="A251" s="4">
        <v>247</v>
      </c>
      <c r="B251" s="5" t="str">
        <f t="shared" si="0"/>
        <v>Port Ellen 17th Annual Release 37 Year Old 51.0 abv 1979 (1 BT70)</v>
      </c>
      <c r="C251" s="6">
        <v>2200</v>
      </c>
      <c r="D251" s="6">
        <v>3200</v>
      </c>
      <c r="E251" s="14" t="s">
        <v>404</v>
      </c>
      <c r="F251" s="5" t="s">
        <v>406</v>
      </c>
    </row>
    <row r="252" spans="1:6" ht="15.75" customHeight="1" x14ac:dyDescent="0.25">
      <c r="A252" s="4">
        <v>248</v>
      </c>
      <c r="B252" s="5" t="str">
        <f t="shared" si="0"/>
        <v>Port Ellen 40 Year Old 9 Rogue Casks 50.9 abv 1979 (1 BT70)</v>
      </c>
      <c r="C252" s="6">
        <v>5000</v>
      </c>
      <c r="D252" s="6">
        <v>6500</v>
      </c>
      <c r="E252" s="14" t="s">
        <v>407</v>
      </c>
      <c r="F252" s="5" t="s">
        <v>408</v>
      </c>
    </row>
    <row r="253" spans="1:6" ht="15.75" customHeight="1" x14ac:dyDescent="0.25">
      <c r="A253" s="4">
        <v>249</v>
      </c>
      <c r="B253" s="5" t="str">
        <f t="shared" si="0"/>
        <v>Port Ellen Gordon &amp; MacPhail Connoisseurs Choice 40.0 abv 1974 (1 BT70)</v>
      </c>
      <c r="C253" s="6">
        <v>750</v>
      </c>
      <c r="D253" s="6">
        <v>950</v>
      </c>
      <c r="E253" s="14" t="s">
        <v>409</v>
      </c>
      <c r="F253" s="5" t="s">
        <v>410</v>
      </c>
    </row>
    <row r="254" spans="1:6" ht="15.75" customHeight="1" x14ac:dyDescent="0.25">
      <c r="A254" s="4">
        <v>250</v>
      </c>
      <c r="B254" s="5" t="str">
        <f t="shared" si="0"/>
        <v>Port Ellen Gordon &amp; MacPhail Rare Old 46.0 abv 1979 (1 BT70)</v>
      </c>
      <c r="C254" s="6">
        <v>1000</v>
      </c>
      <c r="D254" s="6">
        <v>1300</v>
      </c>
      <c r="E254" s="14" t="s">
        <v>411</v>
      </c>
      <c r="F254" s="5" t="s">
        <v>412</v>
      </c>
    </row>
    <row r="255" spans="1:6" ht="15.75" customHeight="1" x14ac:dyDescent="0.25">
      <c r="A255" s="4">
        <v>251</v>
      </c>
      <c r="B255" s="5" t="str">
        <f t="shared" si="0"/>
        <v>Port Ellen Gordon &amp; MacPhail Rare Old 46.0 abv 1979 (1 BT70)</v>
      </c>
      <c r="C255" s="6">
        <v>1000</v>
      </c>
      <c r="D255" s="6">
        <v>1300</v>
      </c>
      <c r="E255" s="14" t="s">
        <v>411</v>
      </c>
      <c r="F255" s="5" t="s">
        <v>413</v>
      </c>
    </row>
    <row r="256" spans="1:6" ht="15.75" customHeight="1" x14ac:dyDescent="0.25">
      <c r="A256" s="4">
        <v>252</v>
      </c>
      <c r="B256" s="5" t="str">
        <f t="shared" si="0"/>
        <v>Port Ellen Gordon &amp; MacPhail Rare Old 46.0 abv 1980 (1 BT70)</v>
      </c>
      <c r="C256" s="6">
        <v>1000</v>
      </c>
      <c r="D256" s="6">
        <v>1500</v>
      </c>
      <c r="E256" s="14" t="s">
        <v>414</v>
      </c>
      <c r="F256" s="5" t="s">
        <v>415</v>
      </c>
    </row>
    <row r="257" spans="1:6" ht="15.75" customHeight="1" x14ac:dyDescent="0.25">
      <c r="A257" s="4">
        <v>253</v>
      </c>
      <c r="B257" s="5" t="str">
        <f t="shared" si="0"/>
        <v>Port Ellen Douglas Laing Old Malt Cask 23 Year Old 50.0 abv 1978 (1 BT70)</v>
      </c>
      <c r="C257" s="6">
        <v>600</v>
      </c>
      <c r="D257" s="6">
        <v>800</v>
      </c>
      <c r="E257" s="14" t="s">
        <v>416</v>
      </c>
      <c r="F257" s="5" t="s">
        <v>417</v>
      </c>
    </row>
    <row r="258" spans="1:6" ht="15.75" customHeight="1" x14ac:dyDescent="0.25">
      <c r="A258" s="4">
        <v>254</v>
      </c>
      <c r="B258" s="5" t="str">
        <f t="shared" si="0"/>
        <v>Port Ellen Signatory Vintage 23 Year Old 43.0 abv 1978 (1 BT70)</v>
      </c>
      <c r="C258" s="6">
        <v>600</v>
      </c>
      <c r="D258" s="6">
        <v>800</v>
      </c>
      <c r="E258" s="14" t="s">
        <v>418</v>
      </c>
      <c r="F258" s="5" t="s">
        <v>419</v>
      </c>
    </row>
    <row r="259" spans="1:6" ht="15.75" customHeight="1" x14ac:dyDescent="0.25">
      <c r="A259" s="4">
        <v>255</v>
      </c>
      <c r="B259" s="5" t="str">
        <f t="shared" si="0"/>
        <v>Port Ellen Hunter Laing Old &amp; Rare Platinum 33 Year Old 58.3 abv 1982 (1 BT70)</v>
      </c>
      <c r="C259" s="6">
        <v>1800</v>
      </c>
      <c r="D259" s="6">
        <v>2400</v>
      </c>
      <c r="E259" s="14" t="s">
        <v>420</v>
      </c>
      <c r="F259" s="5" t="s">
        <v>421</v>
      </c>
    </row>
    <row r="260" spans="1:6" ht="15.75" customHeight="1" x14ac:dyDescent="0.25">
      <c r="A260" s="4">
        <v>256</v>
      </c>
      <c r="B260" s="5" t="str">
        <f t="shared" si="0"/>
        <v>Port Ellen Hunter Laing Old &amp; Rare Platinum 33 Year Old 58.3 abv 1982 (1 BT70)</v>
      </c>
      <c r="C260" s="6">
        <v>1800</v>
      </c>
      <c r="D260" s="6">
        <v>2400</v>
      </c>
      <c r="E260" s="14" t="s">
        <v>420</v>
      </c>
      <c r="F260" s="5" t="s">
        <v>422</v>
      </c>
    </row>
    <row r="261" spans="1:6" ht="15.75" customHeight="1" x14ac:dyDescent="0.25">
      <c r="A261" s="4">
        <v>257</v>
      </c>
      <c r="B261" s="5" t="str">
        <f t="shared" si="0"/>
        <v>Port Ellen Hunter Laing Old &amp; Rare Platinum 33 Year Old 58.3 abv 1982 (1 BT70)</v>
      </c>
      <c r="C261" s="6">
        <v>1800</v>
      </c>
      <c r="D261" s="6">
        <v>2400</v>
      </c>
      <c r="E261" s="14" t="s">
        <v>420</v>
      </c>
      <c r="F261" s="5" t="s">
        <v>423</v>
      </c>
    </row>
    <row r="262" spans="1:6" ht="15.75" customHeight="1" x14ac:dyDescent="0.25">
      <c r="A262" s="4">
        <v>258</v>
      </c>
      <c r="B262" s="5" t="str">
        <f t="shared" si="0"/>
        <v>Port Ellen Hunter Laing Old &amp; Rare Platinum 33 Year Old 58.3 abv 1982 (1 BT70)</v>
      </c>
      <c r="C262" s="6">
        <v>1800</v>
      </c>
      <c r="D262" s="6">
        <v>2400</v>
      </c>
      <c r="E262" s="14" t="s">
        <v>420</v>
      </c>
      <c r="F262" s="5" t="s">
        <v>424</v>
      </c>
    </row>
    <row r="263" spans="1:6" ht="15.75" customHeight="1" x14ac:dyDescent="0.25">
      <c r="A263" s="4">
        <v>259</v>
      </c>
      <c r="B263" s="5" t="str">
        <f t="shared" si="0"/>
        <v>Port Ellen Hunter Laing Old &amp; Rare Platinum 33 Year Old 56.8 abv 1983 (1 BT70)</v>
      </c>
      <c r="C263" s="6">
        <v>1600</v>
      </c>
      <c r="D263" s="6">
        <v>2000</v>
      </c>
      <c r="E263" s="14" t="s">
        <v>425</v>
      </c>
      <c r="F263" s="5" t="s">
        <v>426</v>
      </c>
    </row>
    <row r="264" spans="1:6" ht="15.75" customHeight="1" x14ac:dyDescent="0.25">
      <c r="A264" s="4">
        <v>260</v>
      </c>
      <c r="B264" s="5" t="str">
        <f t="shared" si="0"/>
        <v>Port Ellen Doulas Laing Old &amp; Rare Platinum 35 Year Old 50.4 abv 1977 (1 BT70)</v>
      </c>
      <c r="C264" s="6">
        <v>1200</v>
      </c>
      <c r="D264" s="6">
        <v>1800</v>
      </c>
      <c r="E264" s="14" t="s">
        <v>427</v>
      </c>
      <c r="F264" s="5" t="s">
        <v>428</v>
      </c>
    </row>
    <row r="265" spans="1:6" ht="15.75" customHeight="1" x14ac:dyDescent="0.25">
      <c r="A265" s="4">
        <v>261</v>
      </c>
      <c r="B265" s="5" t="str">
        <f t="shared" si="0"/>
        <v>Port Ellen Douglas Laing Old &amp; Rare Platinum 30 Year Old 53.1 abv 1982 (1 BT70)</v>
      </c>
      <c r="C265" s="6">
        <v>900</v>
      </c>
      <c r="D265" s="6">
        <v>1400</v>
      </c>
      <c r="E265" s="14" t="s">
        <v>429</v>
      </c>
      <c r="F265" s="5" t="s">
        <v>430</v>
      </c>
    </row>
    <row r="266" spans="1:6" ht="15.75" customHeight="1" x14ac:dyDescent="0.25">
      <c r="A266" s="4">
        <v>262</v>
      </c>
      <c r="B266" s="5" t="str">
        <f t="shared" si="0"/>
        <v>Port Ellen Douglas Laing Old &amp; Rare Platinum 30 Year Old 53.1 abv 1982 (1 BT70)</v>
      </c>
      <c r="C266" s="6">
        <v>900</v>
      </c>
      <c r="D266" s="6">
        <v>1400</v>
      </c>
      <c r="E266" s="14" t="s">
        <v>429</v>
      </c>
      <c r="F266" s="5" t="s">
        <v>431</v>
      </c>
    </row>
    <row r="267" spans="1:6" ht="15.75" customHeight="1" x14ac:dyDescent="0.25">
      <c r="A267" s="4">
        <v>263</v>
      </c>
      <c r="B267" s="5" t="str">
        <f t="shared" si="0"/>
        <v>Port Ellen Douglas Laing Old Malt Cask 25 Year Old 50.0 abv 1982 (1 BT70)</v>
      </c>
      <c r="C267" s="6">
        <v>650</v>
      </c>
      <c r="D267" s="6">
        <v>800</v>
      </c>
      <c r="E267" s="14" t="s">
        <v>432</v>
      </c>
      <c r="F267" s="5" t="s">
        <v>433</v>
      </c>
    </row>
    <row r="268" spans="1:6" ht="15.75" customHeight="1" x14ac:dyDescent="0.25">
      <c r="A268" s="4">
        <v>264</v>
      </c>
      <c r="B268" s="5" t="str">
        <f t="shared" si="0"/>
        <v>Port Ellen Douglas Laing XOP Platinum 54.4 abv 1982 (1 BT70)</v>
      </c>
      <c r="C268" s="6">
        <v>2200</v>
      </c>
      <c r="D268" s="6">
        <v>2800</v>
      </c>
      <c r="E268" s="14" t="s">
        <v>434</v>
      </c>
      <c r="F268" s="5" t="s">
        <v>435</v>
      </c>
    </row>
    <row r="269" spans="1:6" ht="15.75" customHeight="1" x14ac:dyDescent="0.25">
      <c r="A269" s="4">
        <v>265</v>
      </c>
      <c r="B269" s="5" t="str">
        <f t="shared" si="0"/>
        <v>Port Ellen Douglas Laing XOP 34 Year Old 48.5 abv 1982 (1 BT70)</v>
      </c>
      <c r="C269" s="6">
        <v>1300</v>
      </c>
      <c r="D269" s="6">
        <v>1700</v>
      </c>
      <c r="E269" s="14" t="s">
        <v>436</v>
      </c>
      <c r="F269" s="5" t="s">
        <v>437</v>
      </c>
    </row>
    <row r="270" spans="1:6" ht="15.75" customHeight="1" x14ac:dyDescent="0.25">
      <c r="A270" s="4">
        <v>266</v>
      </c>
      <c r="B270" s="5" t="str">
        <f t="shared" si="0"/>
        <v>Port Ellen Douglas Laing XOP 33 Year Old 55.6 abv 1982 (1 BT70)</v>
      </c>
      <c r="C270" s="6">
        <v>1000</v>
      </c>
      <c r="D270" s="6">
        <v>1400</v>
      </c>
      <c r="E270" s="14" t="s">
        <v>438</v>
      </c>
      <c r="F270" s="5" t="s">
        <v>439</v>
      </c>
    </row>
    <row r="271" spans="1:6" ht="15.75" customHeight="1" x14ac:dyDescent="0.25">
      <c r="A271" s="4">
        <v>267</v>
      </c>
      <c r="B271" s="5" t="str">
        <f t="shared" si="0"/>
        <v>Port Ellen Douglas Laing XOP 32 Year Old 53.9 abv 1982 (1 BT70)</v>
      </c>
      <c r="C271" s="6">
        <v>900</v>
      </c>
      <c r="D271" s="6">
        <v>1200</v>
      </c>
      <c r="E271" s="14" t="s">
        <v>440</v>
      </c>
      <c r="F271" s="5" t="s">
        <v>441</v>
      </c>
    </row>
    <row r="272" spans="1:6" ht="15.75" customHeight="1" x14ac:dyDescent="0.25">
      <c r="A272" s="4">
        <v>268</v>
      </c>
      <c r="B272" s="5" t="str">
        <f t="shared" si="0"/>
        <v>Port Ellen Douglas Laing Directors' Cut 35 Year Old 51.1 abv 1979 (1 BT70)</v>
      </c>
      <c r="C272" s="6">
        <v>1200</v>
      </c>
      <c r="D272" s="6">
        <v>1500</v>
      </c>
      <c r="E272" s="14" t="s">
        <v>442</v>
      </c>
      <c r="F272" s="5" t="s">
        <v>443</v>
      </c>
    </row>
    <row r="273" spans="1:6" ht="15.75" customHeight="1" x14ac:dyDescent="0.25">
      <c r="A273" s="4">
        <v>269</v>
      </c>
      <c r="B273" s="5" t="str">
        <f t="shared" si="0"/>
        <v>Port Ellen Douglas Laing Directors' Cut 30 Year Old 51.7 abv 1982 (1 BT70)</v>
      </c>
      <c r="C273" s="6">
        <v>1000</v>
      </c>
      <c r="D273" s="6">
        <v>1400</v>
      </c>
      <c r="E273" s="14" t="s">
        <v>444</v>
      </c>
      <c r="F273" s="5" t="s">
        <v>445</v>
      </c>
    </row>
    <row r="274" spans="1:6" ht="15.75" customHeight="1" x14ac:dyDescent="0.25">
      <c r="A274" s="4">
        <v>270</v>
      </c>
      <c r="B274" s="5" t="str">
        <f t="shared" si="0"/>
        <v>Port Ellen Wilson &amp; Morgan 27 Year Old 61.3 abv 1982 (1 BT70)</v>
      </c>
      <c r="C274" s="6">
        <v>700</v>
      </c>
      <c r="D274" s="6">
        <v>1000</v>
      </c>
      <c r="E274" s="14" t="s">
        <v>446</v>
      </c>
      <c r="F274" s="5" t="s">
        <v>447</v>
      </c>
    </row>
    <row r="275" spans="1:6" ht="15.75" customHeight="1" x14ac:dyDescent="0.25">
      <c r="A275" s="4">
        <v>271</v>
      </c>
      <c r="B275" s="5" t="str">
        <f t="shared" si="0"/>
        <v>Port Ellen Signatory Vintage Cask Strength 26 Year Old 49.4 abv 1982 (1 BT70)</v>
      </c>
      <c r="C275" s="6">
        <v>800</v>
      </c>
      <c r="D275" s="6">
        <v>1000</v>
      </c>
      <c r="E275" s="14" t="s">
        <v>448</v>
      </c>
      <c r="F275" s="5" t="s">
        <v>449</v>
      </c>
    </row>
    <row r="276" spans="1:6" ht="15.75" customHeight="1" x14ac:dyDescent="0.25">
      <c r="A276" s="4">
        <v>272</v>
      </c>
      <c r="B276" s="5" t="str">
        <f t="shared" si="0"/>
        <v>Port Ellen MacKillop's Choice 56.2 abv 1982 (1 BT70)</v>
      </c>
      <c r="C276" s="6">
        <v>800</v>
      </c>
      <c r="D276" s="6">
        <v>1000</v>
      </c>
      <c r="E276" s="14" t="s">
        <v>450</v>
      </c>
      <c r="F276" s="5" t="s">
        <v>451</v>
      </c>
    </row>
    <row r="277" spans="1:6" ht="15.75" customHeight="1" x14ac:dyDescent="0.25">
      <c r="A277" s="4">
        <v>273</v>
      </c>
      <c r="B277" s="5" t="str">
        <f t="shared" si="0"/>
        <v>Port Ellen MacKillop's Choice 56.2 abv 1982 (1 BT70)</v>
      </c>
      <c r="C277" s="6">
        <v>800</v>
      </c>
      <c r="D277" s="6">
        <v>1000</v>
      </c>
      <c r="E277" s="14" t="s">
        <v>450</v>
      </c>
      <c r="F277" s="5" t="s">
        <v>452</v>
      </c>
    </row>
    <row r="278" spans="1:6" ht="15.75" customHeight="1" x14ac:dyDescent="0.25">
      <c r="A278" s="4">
        <v>274</v>
      </c>
      <c r="B278" s="5" t="str">
        <f t="shared" si="0"/>
        <v>Port Ellen The First Editions Author's Series 33 Year Old 55.9 abv 1983 (1 BT70)</v>
      </c>
      <c r="C278" s="6">
        <v>1800</v>
      </c>
      <c r="D278" s="6">
        <v>2200</v>
      </c>
      <c r="E278" s="14" t="s">
        <v>453</v>
      </c>
      <c r="F278" s="5" t="s">
        <v>454</v>
      </c>
    </row>
    <row r="279" spans="1:6" ht="15.75" customHeight="1" x14ac:dyDescent="0.25">
      <c r="A279" s="4">
        <v>275</v>
      </c>
      <c r="B279" s="5" t="str">
        <f t="shared" si="0"/>
        <v>Port Ellen The First Editions 31 Year Old 56.8 abv 1982 (1 BT75)</v>
      </c>
      <c r="C279" s="6">
        <v>1000</v>
      </c>
      <c r="D279" s="6">
        <v>1600</v>
      </c>
      <c r="E279" s="14" t="s">
        <v>455</v>
      </c>
      <c r="F279" s="5" t="s">
        <v>456</v>
      </c>
    </row>
    <row r="280" spans="1:6" ht="15.75" customHeight="1" x14ac:dyDescent="0.25">
      <c r="A280" s="4">
        <v>276</v>
      </c>
      <c r="B280" s="5" t="str">
        <f t="shared" si="0"/>
        <v>Port Ellen Duncan Taylor Tantalus 30 Year Old 52.0 abv 1983 (1 BT70)</v>
      </c>
      <c r="C280" s="6">
        <v>2400</v>
      </c>
      <c r="D280" s="6">
        <v>2800</v>
      </c>
      <c r="E280" s="14" t="s">
        <v>457</v>
      </c>
      <c r="F280" s="5" t="s">
        <v>458</v>
      </c>
    </row>
    <row r="281" spans="1:6" ht="15.75" customHeight="1" x14ac:dyDescent="0.25">
      <c r="A281" s="4">
        <v>277</v>
      </c>
      <c r="B281" s="5" t="str">
        <f t="shared" si="0"/>
        <v>Port Ellen Duncan Taylor Tantalus 30 Year Old 52.0 abv 1983 (1 BT70)</v>
      </c>
      <c r="C281" s="6">
        <v>2400</v>
      </c>
      <c r="D281" s="6">
        <v>2800</v>
      </c>
      <c r="E281" s="14" t="s">
        <v>457</v>
      </c>
      <c r="F281" s="5" t="s">
        <v>459</v>
      </c>
    </row>
    <row r="282" spans="1:6" ht="15.75" customHeight="1" x14ac:dyDescent="0.25">
      <c r="A282" s="4">
        <v>278</v>
      </c>
      <c r="B282" s="5" t="str">
        <f t="shared" si="0"/>
        <v>Port Ellen Douglas Murdoch 12 Year Old 40.0 abv NV (1 BT70)</v>
      </c>
      <c r="C282" s="6">
        <v>400</v>
      </c>
      <c r="D282" s="6">
        <v>500</v>
      </c>
      <c r="E282" s="14" t="s">
        <v>460</v>
      </c>
      <c r="F282" s="5" t="s">
        <v>461</v>
      </c>
    </row>
    <row r="283" spans="1:6" ht="15.75" customHeight="1" x14ac:dyDescent="0.25">
      <c r="A283" s="4">
        <v>279</v>
      </c>
      <c r="B283" s="5" t="str">
        <f t="shared" si="0"/>
        <v>Port Ellen McGibbon's Provenance 22 Year Old 46.0 abv 1983 (1 BT70)</v>
      </c>
      <c r="C283" s="6">
        <v>500</v>
      </c>
      <c r="D283" s="6">
        <v>650</v>
      </c>
      <c r="E283" s="14" t="s">
        <v>462</v>
      </c>
      <c r="F283" s="5" t="s">
        <v>463</v>
      </c>
    </row>
    <row r="284" spans="1:6" ht="15.75" customHeight="1" x14ac:dyDescent="0.25">
      <c r="A284" s="4">
        <v>280</v>
      </c>
      <c r="B284" s="5" t="str">
        <f t="shared" si="0"/>
        <v>Port Ellen McGibbon's Provenance 24 Year Old 46.0 abv 1983 (1 BT70)</v>
      </c>
      <c r="C284" s="6">
        <v>400</v>
      </c>
      <c r="D284" s="6">
        <v>550</v>
      </c>
      <c r="E284" s="14" t="s">
        <v>464</v>
      </c>
      <c r="F284" s="5" t="s">
        <v>465</v>
      </c>
    </row>
    <row r="285" spans="1:6" ht="15.75" customHeight="1" x14ac:dyDescent="0.25">
      <c r="A285" s="4">
        <v>281</v>
      </c>
      <c r="B285" s="5" t="str">
        <f t="shared" si="0"/>
        <v>Port Ellen McGibbon's Provenance 27 Year Old 46.0 abv 1983 (1 BT70)</v>
      </c>
      <c r="C285" s="6">
        <v>600</v>
      </c>
      <c r="D285" s="6">
        <v>800</v>
      </c>
      <c r="E285" s="14" t="s">
        <v>466</v>
      </c>
      <c r="F285" s="5" t="s">
        <v>467</v>
      </c>
    </row>
    <row r="286" spans="1:6" ht="15.75" customHeight="1" x14ac:dyDescent="0.25">
      <c r="A286" s="4">
        <v>282</v>
      </c>
      <c r="B286" s="5" t="str">
        <f t="shared" si="0"/>
        <v>Port Ellen Kinship 34 Year Old 61.6 abv NV (1 BT70)</v>
      </c>
      <c r="C286" s="6">
        <v>1600</v>
      </c>
      <c r="D286" s="6">
        <v>2600</v>
      </c>
      <c r="E286" s="14" t="s">
        <v>468</v>
      </c>
      <c r="F286" s="5" t="s">
        <v>469</v>
      </c>
    </row>
    <row r="287" spans="1:6" ht="15.75" customHeight="1" x14ac:dyDescent="0.25">
      <c r="A287" s="4">
        <v>283</v>
      </c>
      <c r="B287" s="5" t="str">
        <f t="shared" si="0"/>
        <v>Port Ellen That Boutique-y Whisky Company Batch #6 33 Year Old 47.5 abv NV (1 BT50)</v>
      </c>
      <c r="C287" s="6">
        <v>900</v>
      </c>
      <c r="D287" s="6">
        <v>1200</v>
      </c>
      <c r="E287" s="14" t="s">
        <v>470</v>
      </c>
      <c r="F287" s="5" t="s">
        <v>471</v>
      </c>
    </row>
    <row r="288" spans="1:6" ht="15.75" customHeight="1" x14ac:dyDescent="0.25">
      <c r="A288" s="4">
        <v>284</v>
      </c>
      <c r="B288" s="5" t="str">
        <f t="shared" si="0"/>
        <v>Port Ellen That Boutique-y Whisky Company Batch #6 33 Year Old 47.5 abv NV (1 BT50)</v>
      </c>
      <c r="C288" s="6">
        <v>900</v>
      </c>
      <c r="D288" s="6">
        <v>1200</v>
      </c>
      <c r="E288" s="14" t="s">
        <v>470</v>
      </c>
      <c r="F288" s="5" t="s">
        <v>472</v>
      </c>
    </row>
    <row r="289" spans="1:6" ht="15.75" customHeight="1" x14ac:dyDescent="0.25">
      <c r="A289" s="4">
        <v>285</v>
      </c>
      <c r="B289" s="5" t="str">
        <f t="shared" si="0"/>
        <v>Hunter Laing Kinship Collection 2019 NV (6 BT70)</v>
      </c>
      <c r="C289" s="6">
        <v>3200</v>
      </c>
      <c r="D289" s="6">
        <v>4200</v>
      </c>
      <c r="E289" s="14" t="s">
        <v>473</v>
      </c>
      <c r="F289" s="5" t="s">
        <v>474</v>
      </c>
    </row>
    <row r="290" spans="1:6" ht="15.75" customHeight="1" x14ac:dyDescent="0.25">
      <c r="A290" s="4">
        <v>286</v>
      </c>
      <c r="B290" s="5" t="str">
        <f t="shared" si="0"/>
        <v>Ardmore Gordon &amp; MacPhail Connoisseurs Choice 30 Year Old 56.9 abv 1987 (1 BT70)</v>
      </c>
      <c r="C290" s="6">
        <v>450</v>
      </c>
      <c r="D290" s="6">
        <v>550</v>
      </c>
      <c r="E290" s="14" t="s">
        <v>475</v>
      </c>
      <c r="F290" s="5" t="s">
        <v>476</v>
      </c>
    </row>
    <row r="291" spans="1:6" ht="15.75" customHeight="1" x14ac:dyDescent="0.25">
      <c r="A291" s="4">
        <v>287</v>
      </c>
      <c r="B291" s="5" t="str">
        <f t="shared" si="0"/>
        <v>Ben Nevis Single Cask 44 Year Old 40.0 abv 1966 (1 BT70)</v>
      </c>
      <c r="C291" s="6">
        <v>1400</v>
      </c>
      <c r="D291" s="6">
        <v>1800</v>
      </c>
      <c r="E291" s="14" t="s">
        <v>477</v>
      </c>
      <c r="F291" s="5" t="s">
        <v>478</v>
      </c>
    </row>
    <row r="292" spans="1:6" ht="15.75" customHeight="1" x14ac:dyDescent="0.25">
      <c r="A292" s="4">
        <v>288</v>
      </c>
      <c r="B292" s="5" t="str">
        <f t="shared" si="0"/>
        <v>Brora 40 Year Old 200th Anniversary Edition 49.2 abv 1978 (1 BT70)</v>
      </c>
      <c r="C292" s="6">
        <v>4000</v>
      </c>
      <c r="D292" s="6">
        <v>5000</v>
      </c>
      <c r="E292" s="14" t="s">
        <v>479</v>
      </c>
      <c r="F292" s="5" t="s">
        <v>480</v>
      </c>
    </row>
    <row r="293" spans="1:6" ht="15.75" customHeight="1" x14ac:dyDescent="0.25">
      <c r="A293" s="4">
        <v>289</v>
      </c>
      <c r="B293" s="5" t="str">
        <f t="shared" si="0"/>
        <v>Brora Rare Malts 20 Year Old 59.1 abv 1975 (1 BT75)</v>
      </c>
      <c r="C293" s="6">
        <v>1600</v>
      </c>
      <c r="D293" s="6">
        <v>2200</v>
      </c>
      <c r="E293" s="14" t="s">
        <v>481</v>
      </c>
      <c r="F293" s="5" t="s">
        <v>482</v>
      </c>
    </row>
    <row r="294" spans="1:6" ht="15.75" customHeight="1" x14ac:dyDescent="0.25">
      <c r="A294" s="4">
        <v>290</v>
      </c>
      <c r="B294" s="5" t="str">
        <f t="shared" si="0"/>
        <v>Brora Ian MacLeod Chieftain's 26 Year Old 46.0 abv 1981 (1 BT70)</v>
      </c>
      <c r="C294" s="6">
        <v>900</v>
      </c>
      <c r="D294" s="6">
        <v>1300</v>
      </c>
      <c r="E294" s="14" t="s">
        <v>483</v>
      </c>
      <c r="F294" s="5" t="s">
        <v>484</v>
      </c>
    </row>
    <row r="295" spans="1:6" ht="15.75" customHeight="1" x14ac:dyDescent="0.25">
      <c r="A295" s="4">
        <v>291</v>
      </c>
      <c r="B295" s="5" t="str">
        <f t="shared" si="0"/>
        <v>Brora Ian MacLeod Chieftain's 30 Year Old 50.0 abv 1981 (1 BT70)</v>
      </c>
      <c r="C295" s="6">
        <v>800</v>
      </c>
      <c r="D295" s="6">
        <v>1000</v>
      </c>
      <c r="E295" s="14" t="s">
        <v>485</v>
      </c>
      <c r="F295" s="5" t="s">
        <v>486</v>
      </c>
    </row>
    <row r="296" spans="1:6" ht="15.75" customHeight="1" x14ac:dyDescent="0.25">
      <c r="A296" s="4">
        <v>292</v>
      </c>
      <c r="B296" s="5" t="str">
        <f t="shared" si="0"/>
        <v>The Dalmore 45 Year Old 40.0 abv NV (1 BT70)</v>
      </c>
      <c r="C296" s="6">
        <v>8000</v>
      </c>
      <c r="D296" s="6">
        <v>11000</v>
      </c>
      <c r="E296" s="14" t="s">
        <v>487</v>
      </c>
      <c r="F296" s="5" t="s">
        <v>488</v>
      </c>
    </row>
    <row r="297" spans="1:6" ht="15.75" customHeight="1" x14ac:dyDescent="0.25">
      <c r="A297" s="4">
        <v>293</v>
      </c>
      <c r="B297" s="5" t="str">
        <f t="shared" si="0"/>
        <v>The Dalmore 30 Year Old 45.0 abv NV (1 BT70)</v>
      </c>
      <c r="C297" s="6">
        <v>1800</v>
      </c>
      <c r="D297" s="6">
        <v>2400</v>
      </c>
      <c r="E297" s="14" t="s">
        <v>489</v>
      </c>
      <c r="F297" s="5" t="s">
        <v>490</v>
      </c>
    </row>
    <row r="298" spans="1:6" ht="15.75" customHeight="1" x14ac:dyDescent="0.25">
      <c r="A298" s="4">
        <v>294</v>
      </c>
      <c r="B298" s="5" t="str">
        <f t="shared" si="0"/>
        <v>Fettercairn 40 Year Old 48.9 abv 1977 (1 BT70)</v>
      </c>
      <c r="C298" s="6">
        <v>2000</v>
      </c>
      <c r="D298" s="6">
        <v>2400</v>
      </c>
      <c r="E298" s="14" t="s">
        <v>491</v>
      </c>
      <c r="F298" s="5" t="s">
        <v>492</v>
      </c>
    </row>
    <row r="299" spans="1:6" ht="15.75" customHeight="1" x14ac:dyDescent="0.25">
      <c r="A299" s="4">
        <v>295</v>
      </c>
      <c r="B299" s="5" t="str">
        <f t="shared" si="0"/>
        <v>Fettercairn 46 Year Old 42.5 abv 1973 (1 BT70)</v>
      </c>
      <c r="C299" s="6">
        <v>8000</v>
      </c>
      <c r="D299" s="6">
        <v>9500</v>
      </c>
      <c r="E299" s="14" t="s">
        <v>493</v>
      </c>
      <c r="F299" s="26" t="s">
        <v>494</v>
      </c>
    </row>
    <row r="300" spans="1:6" ht="15.75" customHeight="1" x14ac:dyDescent="0.25">
      <c r="A300" s="4">
        <v>296</v>
      </c>
      <c r="B300" s="5" t="str">
        <f t="shared" si="0"/>
        <v>Fettercairn 50 Year Old 47.9 abv 1966 (1 BT70)</v>
      </c>
      <c r="C300" s="6">
        <v>10000</v>
      </c>
      <c r="D300" s="6">
        <v>15000</v>
      </c>
      <c r="E300" s="14" t="s">
        <v>495</v>
      </c>
      <c r="F300" s="5" t="s">
        <v>496</v>
      </c>
    </row>
    <row r="301" spans="1:6" ht="15.75" customHeight="1" x14ac:dyDescent="0.25">
      <c r="A301" s="4">
        <v>297</v>
      </c>
      <c r="B301" s="5" t="str">
        <f t="shared" si="0"/>
        <v>Glen Garioch 46 Year Old 43.0 abv 1958 (1 BT75)</v>
      </c>
      <c r="C301" s="6">
        <v>1400</v>
      </c>
      <c r="D301" s="6">
        <v>2000</v>
      </c>
      <c r="E301" s="14" t="s">
        <v>497</v>
      </c>
      <c r="F301" s="5" t="s">
        <v>498</v>
      </c>
    </row>
    <row r="302" spans="1:6" ht="15.75" customHeight="1" x14ac:dyDescent="0.25">
      <c r="A302" s="4">
        <v>298</v>
      </c>
      <c r="B302" s="5" t="str">
        <f t="shared" si="0"/>
        <v>Glen Mhor Duncan Taylor Tantalus 34 Year Old 43.7 abv 1975 (1 BT70)</v>
      </c>
      <c r="C302" s="6">
        <v>800</v>
      </c>
      <c r="D302" s="6">
        <v>1200</v>
      </c>
      <c r="E302" s="14" t="s">
        <v>499</v>
      </c>
      <c r="F302" s="5" t="s">
        <v>500</v>
      </c>
    </row>
    <row r="303" spans="1:6" ht="15.75" customHeight="1" x14ac:dyDescent="0.25">
      <c r="A303" s="4">
        <v>299</v>
      </c>
      <c r="B303" s="5" t="str">
        <f t="shared" si="0"/>
        <v>Glen Mhor Duncan Taylor Tantalus 34 Year Old 43.7 abv 1975 (1 BT70)</v>
      </c>
      <c r="C303" s="6">
        <v>800</v>
      </c>
      <c r="D303" s="6">
        <v>1200</v>
      </c>
      <c r="E303" s="14" t="s">
        <v>499</v>
      </c>
      <c r="F303" s="5" t="s">
        <v>501</v>
      </c>
    </row>
    <row r="304" spans="1:6" ht="15.75" customHeight="1" x14ac:dyDescent="0.25">
      <c r="A304" s="4">
        <v>300</v>
      </c>
      <c r="B304" s="5" t="str">
        <f t="shared" si="0"/>
        <v>Glen Mhor Signatory Vintage Rare Reserve 50 Year Old 49.1 abv 1965 (1 BT70)</v>
      </c>
      <c r="C304" s="6">
        <v>3500</v>
      </c>
      <c r="D304" s="6">
        <v>4500</v>
      </c>
      <c r="E304" s="14" t="s">
        <v>502</v>
      </c>
      <c r="F304" s="5" t="s">
        <v>503</v>
      </c>
    </row>
    <row r="305" spans="1:6" ht="15.75" customHeight="1" x14ac:dyDescent="0.25">
      <c r="A305" s="4">
        <v>301</v>
      </c>
      <c r="B305" s="5" t="str">
        <f t="shared" si="0"/>
        <v>Glen Mhor Signatory Vintage Rare Reserve 50 Year Old 49.1 abv 1965 (1 BT70)</v>
      </c>
      <c r="C305" s="6">
        <v>3500</v>
      </c>
      <c r="D305" s="6">
        <v>4500</v>
      </c>
      <c r="E305" s="14" t="s">
        <v>502</v>
      </c>
      <c r="F305" s="5" t="s">
        <v>504</v>
      </c>
    </row>
    <row r="306" spans="1:6" ht="15.75" customHeight="1" x14ac:dyDescent="0.25">
      <c r="A306" s="4">
        <v>302</v>
      </c>
      <c r="B306" s="5" t="str">
        <f t="shared" si="0"/>
        <v>The Glendronach Recherche 44 Year Old 48.6 abv 1968 (1 BT70)</v>
      </c>
      <c r="C306" s="6">
        <v>4000</v>
      </c>
      <c r="D306" s="6">
        <v>5000</v>
      </c>
      <c r="E306" s="14" t="s">
        <v>505</v>
      </c>
      <c r="F306" s="5" t="s">
        <v>506</v>
      </c>
    </row>
    <row r="307" spans="1:6" ht="15.75" customHeight="1" x14ac:dyDescent="0.25">
      <c r="A307" s="4">
        <v>303</v>
      </c>
      <c r="B307" s="5" t="str">
        <f t="shared" si="0"/>
        <v>The Glendronach Grandeur Batch No.5 24 Year Old 48.9 abv NV (1 BT70)</v>
      </c>
      <c r="C307" s="6">
        <v>1000</v>
      </c>
      <c r="D307" s="6">
        <v>1500</v>
      </c>
      <c r="E307" s="14" t="s">
        <v>507</v>
      </c>
      <c r="F307" s="5" t="s">
        <v>508</v>
      </c>
    </row>
    <row r="308" spans="1:6" ht="15.75" customHeight="1" x14ac:dyDescent="0.25">
      <c r="A308" s="4">
        <v>304</v>
      </c>
      <c r="B308" s="5" t="str">
        <f t="shared" si="0"/>
        <v>The Glendronach Grandeur Batch No.7 25 Year Old 50.6 abv NV (1 BT70)</v>
      </c>
      <c r="C308" s="6">
        <v>650</v>
      </c>
      <c r="D308" s="6">
        <v>850</v>
      </c>
      <c r="E308" s="14" t="s">
        <v>509</v>
      </c>
      <c r="F308" s="5" t="s">
        <v>510</v>
      </c>
    </row>
    <row r="309" spans="1:6" ht="15.75" customHeight="1" x14ac:dyDescent="0.25">
      <c r="A309" s="4">
        <v>305</v>
      </c>
      <c r="B309" s="5" t="str">
        <f t="shared" si="0"/>
        <v>The Glendronach Single Cask 19 Year Old 54.2 abv 1993 (1 BT70)</v>
      </c>
      <c r="C309" s="6">
        <v>200</v>
      </c>
      <c r="D309" s="6">
        <v>250</v>
      </c>
      <c r="E309" s="14" t="s">
        <v>511</v>
      </c>
      <c r="F309" s="5" t="s">
        <v>512</v>
      </c>
    </row>
    <row r="310" spans="1:6" ht="15.75" customHeight="1" x14ac:dyDescent="0.25">
      <c r="A310" s="4">
        <v>306</v>
      </c>
      <c r="B310" s="5" t="str">
        <f t="shared" si="0"/>
        <v>The Glendronach Single Cask 19 Year Old 54.2 abv 1993 (1 BT70)</v>
      </c>
      <c r="C310" s="6">
        <v>200</v>
      </c>
      <c r="D310" s="6">
        <v>250</v>
      </c>
      <c r="E310" s="14" t="s">
        <v>511</v>
      </c>
      <c r="F310" s="5" t="s">
        <v>513</v>
      </c>
    </row>
    <row r="311" spans="1:6" ht="15.75" customHeight="1" x14ac:dyDescent="0.25">
      <c r="A311" s="4">
        <v>307</v>
      </c>
      <c r="B311" s="5" t="str">
        <f t="shared" si="0"/>
        <v>The Glendronach Single Cask 19 Year Old 54.2 abv 1993 (1 BT70)</v>
      </c>
      <c r="C311" s="6">
        <v>200</v>
      </c>
      <c r="D311" s="6">
        <v>250</v>
      </c>
      <c r="E311" s="14" t="s">
        <v>511</v>
      </c>
      <c r="F311" s="5" t="s">
        <v>514</v>
      </c>
    </row>
    <row r="312" spans="1:6" ht="15.75" customHeight="1" x14ac:dyDescent="0.25">
      <c r="A312" s="4">
        <v>308</v>
      </c>
      <c r="B312" s="5" t="str">
        <f t="shared" si="0"/>
        <v>The Glendronach Single Cask 27 Year Old 52.9 abv 1990 (1 BT75)</v>
      </c>
      <c r="C312" s="6">
        <v>350</v>
      </c>
      <c r="D312" s="6">
        <v>450</v>
      </c>
      <c r="E312" s="14" t="s">
        <v>515</v>
      </c>
      <c r="F312" s="5" t="s">
        <v>516</v>
      </c>
    </row>
    <row r="313" spans="1:6" ht="15.75" customHeight="1" x14ac:dyDescent="0.25">
      <c r="A313" s="4">
        <v>309</v>
      </c>
      <c r="B313" s="5" t="str">
        <f t="shared" si="0"/>
        <v>The Glendronach Single Cask 27 Year Old 52.9 abv 1990 (1 BT75)</v>
      </c>
      <c r="C313" s="6">
        <v>350</v>
      </c>
      <c r="D313" s="6">
        <v>450</v>
      </c>
      <c r="E313" s="14" t="s">
        <v>515</v>
      </c>
      <c r="F313" s="5" t="s">
        <v>517</v>
      </c>
    </row>
    <row r="314" spans="1:6" ht="15.75" customHeight="1" x14ac:dyDescent="0.25">
      <c r="A314" s="4">
        <v>310</v>
      </c>
      <c r="B314" s="5" t="str">
        <f t="shared" si="0"/>
        <v>The Glendronach Single Cask 27 Year Old 52.9 abv 1990 (1 BT75)</v>
      </c>
      <c r="C314" s="6">
        <v>350</v>
      </c>
      <c r="D314" s="6">
        <v>450</v>
      </c>
      <c r="E314" s="14" t="s">
        <v>515</v>
      </c>
      <c r="F314" s="5" t="s">
        <v>518</v>
      </c>
    </row>
    <row r="315" spans="1:6" ht="15.75" customHeight="1" x14ac:dyDescent="0.25">
      <c r="A315" s="4">
        <v>311</v>
      </c>
      <c r="B315" s="5" t="str">
        <f t="shared" si="0"/>
        <v>The Glendronach Single Cask 43 Year Old 51.1 abv 1972 (1 BT70)</v>
      </c>
      <c r="C315" s="6">
        <v>3000</v>
      </c>
      <c r="D315" s="6">
        <v>4000</v>
      </c>
      <c r="E315" s="14" t="s">
        <v>519</v>
      </c>
      <c r="F315" s="5" t="s">
        <v>520</v>
      </c>
    </row>
    <row r="316" spans="1:6" ht="15.75" customHeight="1" x14ac:dyDescent="0.25">
      <c r="A316" s="4">
        <v>312</v>
      </c>
      <c r="B316" s="5" t="str">
        <f t="shared" si="0"/>
        <v>The Glendronach Single Cask 43 Year Old 51.1 abv 1972 (1 BT70)</v>
      </c>
      <c r="C316" s="6">
        <v>3000</v>
      </c>
      <c r="D316" s="6">
        <v>4000</v>
      </c>
      <c r="E316" s="14" t="s">
        <v>519</v>
      </c>
      <c r="F316" s="5" t="s">
        <v>521</v>
      </c>
    </row>
    <row r="317" spans="1:6" ht="15.75" customHeight="1" x14ac:dyDescent="0.25">
      <c r="A317" s="4">
        <v>313</v>
      </c>
      <c r="B317" s="5" t="str">
        <f t="shared" si="0"/>
        <v>The Glendronach Single Cask 43 Year Old 51.1 abv 1972 (1 BT70)</v>
      </c>
      <c r="C317" s="6">
        <v>3000</v>
      </c>
      <c r="D317" s="6">
        <v>4000</v>
      </c>
      <c r="E317" s="14" t="s">
        <v>519</v>
      </c>
      <c r="F317" s="5" t="s">
        <v>522</v>
      </c>
    </row>
    <row r="318" spans="1:6" ht="15.75" customHeight="1" x14ac:dyDescent="0.25">
      <c r="A318" s="4">
        <v>314</v>
      </c>
      <c r="B318" s="5" t="str">
        <f t="shared" si="0"/>
        <v>The Glendronach Single Cask 42 Year Old 44.6 abv 1971 (1 BT70)</v>
      </c>
      <c r="C318" s="6">
        <v>3000</v>
      </c>
      <c r="D318" s="6">
        <v>3500</v>
      </c>
      <c r="E318" s="14" t="s">
        <v>523</v>
      </c>
      <c r="F318" s="5" t="s">
        <v>524</v>
      </c>
    </row>
    <row r="319" spans="1:6" ht="15.75" customHeight="1" x14ac:dyDescent="0.25">
      <c r="A319" s="4">
        <v>315</v>
      </c>
      <c r="B319" s="5" t="str">
        <f t="shared" si="0"/>
        <v>The Glendronach Single Cask 47 Year Old 45.9 abv 1968 (1 BT70)</v>
      </c>
      <c r="C319" s="6">
        <v>5000</v>
      </c>
      <c r="D319" s="6">
        <v>6500</v>
      </c>
      <c r="E319" s="14" t="s">
        <v>525</v>
      </c>
      <c r="F319" s="5" t="s">
        <v>526</v>
      </c>
    </row>
    <row r="320" spans="1:6" ht="15.75" customHeight="1" x14ac:dyDescent="0.25">
      <c r="A320" s="4">
        <v>316</v>
      </c>
      <c r="B320" s="5" t="str">
        <f t="shared" si="0"/>
        <v>Glenfarclas The Family Casks 43.8 abv 1956 (1 BT70)</v>
      </c>
      <c r="C320" s="6">
        <v>2800</v>
      </c>
      <c r="D320" s="6">
        <v>3500</v>
      </c>
      <c r="E320" s="14" t="s">
        <v>527</v>
      </c>
      <c r="F320" s="5" t="s">
        <v>528</v>
      </c>
    </row>
    <row r="321" spans="1:6" ht="15.75" customHeight="1" x14ac:dyDescent="0.25">
      <c r="A321" s="4">
        <v>317</v>
      </c>
      <c r="B321" s="5" t="str">
        <f t="shared" si="0"/>
        <v>Glenfarclas The Family Casks 48.8 abv 1959 (1 BT70)</v>
      </c>
      <c r="C321" s="6">
        <v>3000</v>
      </c>
      <c r="D321" s="6">
        <v>5000</v>
      </c>
      <c r="E321" s="14" t="s">
        <v>529</v>
      </c>
      <c r="F321" s="5" t="s">
        <v>530</v>
      </c>
    </row>
    <row r="322" spans="1:6" ht="15.75" customHeight="1" x14ac:dyDescent="0.25">
      <c r="A322" s="4">
        <v>318</v>
      </c>
      <c r="B322" s="5" t="str">
        <f t="shared" si="0"/>
        <v>Glenfarclas The Family Casks 46.3 abv 1959 (1 BT70)</v>
      </c>
      <c r="C322" s="6">
        <v>3500</v>
      </c>
      <c r="D322" s="6">
        <v>4500</v>
      </c>
      <c r="E322" s="14" t="s">
        <v>531</v>
      </c>
      <c r="F322" s="5" t="s">
        <v>532</v>
      </c>
    </row>
    <row r="323" spans="1:6" ht="15.75" customHeight="1" x14ac:dyDescent="0.25">
      <c r="A323" s="4">
        <v>319</v>
      </c>
      <c r="B323" s="5" t="str">
        <f t="shared" si="0"/>
        <v>Glenfarclas The Family Casks 43.1 abv 1961 (1 BT70)</v>
      </c>
      <c r="C323" s="6">
        <v>2400</v>
      </c>
      <c r="D323" s="6">
        <v>3000</v>
      </c>
      <c r="E323" s="14" t="s">
        <v>533</v>
      </c>
      <c r="F323" s="5" t="s">
        <v>534</v>
      </c>
    </row>
    <row r="324" spans="1:6" ht="15.75" customHeight="1" x14ac:dyDescent="0.25">
      <c r="A324" s="4">
        <v>320</v>
      </c>
      <c r="B324" s="5" t="str">
        <f t="shared" si="0"/>
        <v>Glenfarclas The Family Casks 51.8 abv 1965 (1 BT70)</v>
      </c>
      <c r="C324" s="6">
        <v>1600</v>
      </c>
      <c r="D324" s="6">
        <v>2200</v>
      </c>
      <c r="E324" s="14" t="s">
        <v>535</v>
      </c>
      <c r="F324" s="5" t="s">
        <v>536</v>
      </c>
    </row>
    <row r="325" spans="1:6" ht="15.75" customHeight="1" x14ac:dyDescent="0.25">
      <c r="A325" s="4">
        <v>321</v>
      </c>
      <c r="B325" s="5" t="str">
        <f t="shared" si="0"/>
        <v>Glenfarclas The Family Casks 51.8 abv 1965 (1 BT70)</v>
      </c>
      <c r="C325" s="6">
        <v>1600</v>
      </c>
      <c r="D325" s="6">
        <v>2200</v>
      </c>
      <c r="E325" s="14" t="s">
        <v>535</v>
      </c>
      <c r="F325" s="5" t="s">
        <v>537</v>
      </c>
    </row>
    <row r="326" spans="1:6" ht="15.75" customHeight="1" x14ac:dyDescent="0.25">
      <c r="A326" s="4">
        <v>322</v>
      </c>
      <c r="B326" s="5" t="str">
        <f t="shared" si="0"/>
        <v>Glenfarclas The Family Casks 49.5 abv 1968 (1 BT70)</v>
      </c>
      <c r="C326" s="6">
        <v>1600</v>
      </c>
      <c r="D326" s="6">
        <v>2000</v>
      </c>
      <c r="E326" s="14" t="s">
        <v>538</v>
      </c>
      <c r="F326" s="5" t="s">
        <v>539</v>
      </c>
    </row>
    <row r="327" spans="1:6" ht="15.75" customHeight="1" x14ac:dyDescent="0.25">
      <c r="A327" s="4">
        <v>323</v>
      </c>
      <c r="B327" s="5" t="str">
        <f t="shared" si="0"/>
        <v>Glenfarclas The Family Casks 56.5 abv 1970 (1 BT70)</v>
      </c>
      <c r="C327" s="6">
        <v>1800</v>
      </c>
      <c r="D327" s="6">
        <v>2200</v>
      </c>
      <c r="E327" s="14" t="s">
        <v>540</v>
      </c>
      <c r="F327" s="5" t="s">
        <v>541</v>
      </c>
    </row>
    <row r="328" spans="1:6" ht="15.75" customHeight="1" x14ac:dyDescent="0.25">
      <c r="A328" s="4">
        <v>324</v>
      </c>
      <c r="B328" s="5" t="str">
        <f t="shared" si="0"/>
        <v>Glenfarclas The Family Casks 47.0 abv 1971 (1 BT70)</v>
      </c>
      <c r="C328" s="6">
        <v>1800</v>
      </c>
      <c r="D328" s="6">
        <v>2400</v>
      </c>
      <c r="E328" s="14" t="s">
        <v>542</v>
      </c>
      <c r="F328" s="5" t="s">
        <v>543</v>
      </c>
    </row>
    <row r="329" spans="1:6" ht="15.75" customHeight="1" x14ac:dyDescent="0.25">
      <c r="A329" s="4">
        <v>325</v>
      </c>
      <c r="B329" s="5" t="str">
        <f t="shared" si="0"/>
        <v>Glenfarclas The Family Casks 47.3 abv 1983 (1 BT70)</v>
      </c>
      <c r="C329" s="6">
        <v>300</v>
      </c>
      <c r="D329" s="6">
        <v>400</v>
      </c>
      <c r="E329" s="14" t="s">
        <v>544</v>
      </c>
      <c r="F329" s="5" t="s">
        <v>545</v>
      </c>
    </row>
    <row r="330" spans="1:6" ht="15.75" customHeight="1" x14ac:dyDescent="0.25">
      <c r="A330" s="4">
        <v>326</v>
      </c>
      <c r="B330" s="5" t="str">
        <f t="shared" si="0"/>
        <v>Glenfarclas The Family Casks 57.5 abv 2003 (1 BT70)</v>
      </c>
      <c r="C330" s="6">
        <v>100</v>
      </c>
      <c r="D330" s="6">
        <v>150</v>
      </c>
      <c r="E330" s="14" t="s">
        <v>546</v>
      </c>
      <c r="F330" s="5" t="s">
        <v>547</v>
      </c>
    </row>
    <row r="331" spans="1:6" ht="15.75" customHeight="1" x14ac:dyDescent="0.25">
      <c r="A331" s="4">
        <v>327</v>
      </c>
      <c r="B331" s="5" t="str">
        <f t="shared" si="0"/>
        <v>Glenfarclas Vintage 43.0 abv 1968 (1 BT75)</v>
      </c>
      <c r="C331" s="6">
        <v>750</v>
      </c>
      <c r="D331" s="6">
        <v>950</v>
      </c>
      <c r="E331" s="14" t="s">
        <v>548</v>
      </c>
      <c r="F331" s="5" t="s">
        <v>549</v>
      </c>
    </row>
    <row r="332" spans="1:6" ht="15.75" customHeight="1" x14ac:dyDescent="0.25">
      <c r="A332" s="4">
        <v>328</v>
      </c>
      <c r="B332" s="5" t="str">
        <f t="shared" si="0"/>
        <v>Glenfarclas Family Collector Series III 50 Year Old 41.1 abv NV (1 BT70)</v>
      </c>
      <c r="C332" s="6">
        <v>3000</v>
      </c>
      <c r="D332" s="6">
        <v>4000</v>
      </c>
      <c r="E332" s="14" t="s">
        <v>550</v>
      </c>
      <c r="F332" s="5" t="s">
        <v>551</v>
      </c>
    </row>
    <row r="333" spans="1:6" ht="15.75" customHeight="1" x14ac:dyDescent="0.25">
      <c r="A333" s="4">
        <v>329</v>
      </c>
      <c r="B333" s="5" t="str">
        <f t="shared" si="0"/>
        <v>Glenfarclas Family Collector Series III 50 Year Old 41.1 abv NV (1 BT70)</v>
      </c>
      <c r="C333" s="6">
        <v>3000</v>
      </c>
      <c r="D333" s="6">
        <v>4000</v>
      </c>
      <c r="E333" s="14" t="s">
        <v>550</v>
      </c>
      <c r="F333" s="5" t="s">
        <v>552</v>
      </c>
    </row>
    <row r="334" spans="1:6" ht="15.75" customHeight="1" x14ac:dyDescent="0.25">
      <c r="A334" s="4">
        <v>330</v>
      </c>
      <c r="B334" s="5" t="str">
        <f t="shared" si="0"/>
        <v>Glenfarclas Family Collector Series III 50 Year Old 41.1 abv NV (1 BT70)</v>
      </c>
      <c r="C334" s="6">
        <v>3000</v>
      </c>
      <c r="D334" s="6">
        <v>4000</v>
      </c>
      <c r="E334" s="14" t="s">
        <v>550</v>
      </c>
      <c r="F334" s="5" t="s">
        <v>553</v>
      </c>
    </row>
    <row r="335" spans="1:6" ht="15.75" customHeight="1" x14ac:dyDescent="0.25">
      <c r="A335" s="4">
        <v>331</v>
      </c>
      <c r="B335" s="5" t="str">
        <f t="shared" si="0"/>
        <v>Glenfarclas Family Collector Series III 50 Year Old 41.1 abv NV (1 BT70)</v>
      </c>
      <c r="C335" s="6">
        <v>3000</v>
      </c>
      <c r="D335" s="6">
        <v>4000</v>
      </c>
      <c r="E335" s="14" t="s">
        <v>550</v>
      </c>
      <c r="F335" s="5" t="s">
        <v>554</v>
      </c>
    </row>
    <row r="336" spans="1:6" ht="15.75" customHeight="1" x14ac:dyDescent="0.25">
      <c r="A336" s="4">
        <v>332</v>
      </c>
      <c r="B336" s="5" t="str">
        <f t="shared" si="0"/>
        <v>Glenfarclas Family Collector Series III 50 Year Old 41.1 abv NV (1 BT70)</v>
      </c>
      <c r="C336" s="6">
        <v>3000</v>
      </c>
      <c r="D336" s="6">
        <v>4000</v>
      </c>
      <c r="E336" s="14" t="s">
        <v>550</v>
      </c>
      <c r="F336" s="5" t="s">
        <v>555</v>
      </c>
    </row>
    <row r="337" spans="1:6" ht="15.75" customHeight="1" x14ac:dyDescent="0.25">
      <c r="A337" s="4">
        <v>333</v>
      </c>
      <c r="B337" s="5" t="str">
        <f t="shared" si="0"/>
        <v>Glenfarclas Family Collector Series VI 40 Year Old 43.7 abv 1976 (1 BT70)</v>
      </c>
      <c r="C337" s="6">
        <v>1000</v>
      </c>
      <c r="D337" s="6">
        <v>1400</v>
      </c>
      <c r="E337" s="14" t="s">
        <v>556</v>
      </c>
      <c r="F337" s="5" t="s">
        <v>557</v>
      </c>
    </row>
    <row r="338" spans="1:6" ht="15.75" customHeight="1" x14ac:dyDescent="0.25">
      <c r="A338" s="4">
        <v>334</v>
      </c>
      <c r="B338" s="5" t="str">
        <f t="shared" si="0"/>
        <v>Glenfarclas Family Collector Series V Refill Sherry Butts 53.8 abv 1986 (1 BT70)</v>
      </c>
      <c r="C338" s="6">
        <v>400</v>
      </c>
      <c r="D338" s="6">
        <v>500</v>
      </c>
      <c r="E338" s="14" t="s">
        <v>558</v>
      </c>
      <c r="F338" s="5" t="s">
        <v>559</v>
      </c>
    </row>
    <row r="339" spans="1:6" ht="15.75" customHeight="1" x14ac:dyDescent="0.25">
      <c r="A339" s="4">
        <v>335</v>
      </c>
      <c r="B339" s="5" t="str">
        <f t="shared" si="0"/>
        <v>Glenfarclas 40 Year Old 46.0 abv NV (1 BT70)</v>
      </c>
      <c r="C339" s="6">
        <v>600</v>
      </c>
      <c r="D339" s="6">
        <v>750</v>
      </c>
      <c r="E339" s="14" t="s">
        <v>560</v>
      </c>
      <c r="F339" s="5" t="s">
        <v>561</v>
      </c>
    </row>
    <row r="340" spans="1:6" ht="15.75" customHeight="1" x14ac:dyDescent="0.25">
      <c r="A340" s="4">
        <v>336</v>
      </c>
      <c r="B340" s="5" t="str">
        <f t="shared" si="0"/>
        <v>Glenfarclas 40 Year Old 46.0 abv NV (1 BT70)</v>
      </c>
      <c r="C340" s="6">
        <v>600</v>
      </c>
      <c r="D340" s="6">
        <v>750</v>
      </c>
      <c r="E340" s="14" t="s">
        <v>560</v>
      </c>
      <c r="F340" s="5" t="s">
        <v>562</v>
      </c>
    </row>
    <row r="341" spans="1:6" ht="15.75" customHeight="1" x14ac:dyDescent="0.25">
      <c r="A341" s="4">
        <v>337</v>
      </c>
      <c r="B341" s="5" t="str">
        <f t="shared" si="0"/>
        <v>Glenfarclas 40 Year Old 46.0 abv NV (1 BT70)</v>
      </c>
      <c r="C341" s="6">
        <v>600</v>
      </c>
      <c r="D341" s="6">
        <v>750</v>
      </c>
      <c r="E341" s="14" t="s">
        <v>560</v>
      </c>
      <c r="F341" s="5" t="s">
        <v>563</v>
      </c>
    </row>
    <row r="342" spans="1:6" ht="15.75" customHeight="1" x14ac:dyDescent="0.25">
      <c r="A342" s="4">
        <v>338</v>
      </c>
      <c r="B342" s="5" t="str">
        <f t="shared" si="0"/>
        <v>Glenfarclas 60 Year Old 40.9 abv 1959 (1 BT70)</v>
      </c>
      <c r="C342" s="6">
        <v>12000</v>
      </c>
      <c r="D342" s="6">
        <v>17000</v>
      </c>
      <c r="E342" s="14" t="s">
        <v>564</v>
      </c>
      <c r="F342" s="5" t="s">
        <v>565</v>
      </c>
    </row>
    <row r="343" spans="1:6" ht="15.75" customHeight="1" x14ac:dyDescent="0.25">
      <c r="A343" s="4">
        <v>339</v>
      </c>
      <c r="B343" s="5" t="str">
        <f t="shared" si="0"/>
        <v>Glenglassaugh 44 Year Old 41.7 abv 1960 (1 BT75)</v>
      </c>
      <c r="C343" s="6">
        <v>1400</v>
      </c>
      <c r="D343" s="6">
        <v>2000</v>
      </c>
      <c r="E343" s="14" t="s">
        <v>566</v>
      </c>
      <c r="F343" s="5" t="s">
        <v>567</v>
      </c>
    </row>
    <row r="344" spans="1:6" ht="15.75" customHeight="1" x14ac:dyDescent="0.25">
      <c r="A344" s="4">
        <v>340</v>
      </c>
      <c r="B344" s="5" t="str">
        <f t="shared" si="0"/>
        <v>Glenglassaugh Rare Cask 50 Year Old 40.1 abv 1965 (1 BT70)</v>
      </c>
      <c r="C344" s="6">
        <v>3500</v>
      </c>
      <c r="D344" s="6">
        <v>4200</v>
      </c>
      <c r="E344" s="14" t="s">
        <v>568</v>
      </c>
      <c r="F344" s="5" t="s">
        <v>569</v>
      </c>
    </row>
    <row r="345" spans="1:6" ht="15.75" customHeight="1" x14ac:dyDescent="0.25">
      <c r="A345" s="4">
        <v>341</v>
      </c>
      <c r="B345" s="5" t="str">
        <f t="shared" si="0"/>
        <v>Glenglassaugh Rare Cask 49 Year Old 42.7 abv 1967 (1 BT70)</v>
      </c>
      <c r="C345" s="6">
        <v>2200</v>
      </c>
      <c r="D345" s="6">
        <v>2800</v>
      </c>
      <c r="E345" s="14" t="s">
        <v>570</v>
      </c>
      <c r="F345" s="5" t="s">
        <v>571</v>
      </c>
    </row>
    <row r="346" spans="1:6" ht="15.75" customHeight="1" x14ac:dyDescent="0.25">
      <c r="A346" s="4">
        <v>342</v>
      </c>
      <c r="B346" s="5" t="str">
        <f t="shared" si="0"/>
        <v>Glenglassaugh Rare Cask 47 Year Old 46.1 abv 1968 (1 BT70)</v>
      </c>
      <c r="C346" s="6">
        <v>1400</v>
      </c>
      <c r="D346" s="6">
        <v>1800</v>
      </c>
      <c r="E346" s="14" t="s">
        <v>572</v>
      </c>
      <c r="F346" s="5" t="s">
        <v>573</v>
      </c>
    </row>
    <row r="347" spans="1:6" ht="15.75" customHeight="1" x14ac:dyDescent="0.25">
      <c r="A347" s="4">
        <v>343</v>
      </c>
      <c r="B347" s="5" t="str">
        <f t="shared" si="0"/>
        <v>Glenglassaugh Rare Cask 44 Year Old 42.2 abv 1972 (1 BT70)</v>
      </c>
      <c r="C347" s="6">
        <v>1200</v>
      </c>
      <c r="D347" s="6">
        <v>1600</v>
      </c>
      <c r="E347" s="14" t="s">
        <v>574</v>
      </c>
      <c r="F347" s="5" t="s">
        <v>575</v>
      </c>
    </row>
    <row r="348" spans="1:6" ht="15.75" customHeight="1" x14ac:dyDescent="0.25">
      <c r="A348" s="4">
        <v>344</v>
      </c>
      <c r="B348" s="5" t="str">
        <f t="shared" si="0"/>
        <v>Glenglassaugh Rare Cask 42 Year Old 40.6 abv 1973 (1 BT70)</v>
      </c>
      <c r="C348" s="6">
        <v>1200</v>
      </c>
      <c r="D348" s="6">
        <v>1500</v>
      </c>
      <c r="E348" s="14" t="s">
        <v>576</v>
      </c>
      <c r="F348" s="5" t="s">
        <v>577</v>
      </c>
    </row>
    <row r="349" spans="1:6" ht="15.75" customHeight="1" x14ac:dyDescent="0.25">
      <c r="A349" s="4">
        <v>345</v>
      </c>
      <c r="B349" s="5" t="str">
        <f t="shared" si="0"/>
        <v>Glenglassaugh Rare Cask 40 Year Old 52.1 abv 1973 (1 BT70)</v>
      </c>
      <c r="C349" s="6">
        <v>900</v>
      </c>
      <c r="D349" s="6">
        <v>1200</v>
      </c>
      <c r="E349" s="14" t="s">
        <v>578</v>
      </c>
      <c r="F349" s="5" t="s">
        <v>579</v>
      </c>
    </row>
    <row r="350" spans="1:6" ht="15.75" customHeight="1" x14ac:dyDescent="0.25">
      <c r="A350" s="4">
        <v>346</v>
      </c>
      <c r="B350" s="5" t="str">
        <f t="shared" si="0"/>
        <v>Glenglassaugh Rare Cask 41 Year Old 50.5 abv 1975 (1 BT70)</v>
      </c>
      <c r="C350" s="6">
        <v>800</v>
      </c>
      <c r="D350" s="6">
        <v>1200</v>
      </c>
      <c r="E350" s="14" t="s">
        <v>580</v>
      </c>
      <c r="F350" s="5" t="s">
        <v>581</v>
      </c>
    </row>
    <row r="351" spans="1:6" ht="15.75" customHeight="1" x14ac:dyDescent="0.25">
      <c r="A351" s="4">
        <v>347</v>
      </c>
      <c r="B351" s="5" t="str">
        <f t="shared" si="0"/>
        <v>Glenglassaugh Rare Cask 38 Year Old 42.5 abv 1978 (1 BT70)</v>
      </c>
      <c r="C351" s="6">
        <v>700</v>
      </c>
      <c r="D351" s="6">
        <v>900</v>
      </c>
      <c r="E351" s="14" t="s">
        <v>582</v>
      </c>
      <c r="F351" s="26" t="s">
        <v>583</v>
      </c>
    </row>
    <row r="352" spans="1:6" ht="15.75" customHeight="1" x14ac:dyDescent="0.25">
      <c r="A352" s="4">
        <v>348</v>
      </c>
      <c r="B352" s="5" t="str">
        <f t="shared" si="0"/>
        <v>Glenglassaugh Rare Cask 36 Year Old 43.6 abv 1978 (1 BT70)</v>
      </c>
      <c r="C352" s="6">
        <v>450</v>
      </c>
      <c r="D352" s="6">
        <v>550</v>
      </c>
      <c r="E352" s="14" t="s">
        <v>584</v>
      </c>
      <c r="F352" s="5" t="s">
        <v>585</v>
      </c>
    </row>
    <row r="353" spans="1:6" ht="15.75" customHeight="1" x14ac:dyDescent="0.25">
      <c r="A353" s="4">
        <v>349</v>
      </c>
      <c r="B353" s="5" t="str">
        <f t="shared" si="0"/>
        <v>Glenmorangie Pride 47.4 abv 1978 (1 LITR)</v>
      </c>
      <c r="C353" s="6">
        <v>3000</v>
      </c>
      <c r="D353" s="6">
        <v>3800</v>
      </c>
      <c r="E353" s="14" t="s">
        <v>586</v>
      </c>
      <c r="F353" s="5" t="s">
        <v>587</v>
      </c>
    </row>
    <row r="354" spans="1:6" ht="15.75" customHeight="1" x14ac:dyDescent="0.25">
      <c r="A354" s="4">
        <v>350</v>
      </c>
      <c r="B354" s="5" t="str">
        <f t="shared" si="0"/>
        <v>Highland Park 50 Year Old 44.8 abv NV (1 BT70)</v>
      </c>
      <c r="C354" s="6">
        <v>19000</v>
      </c>
      <c r="D354" s="6">
        <v>26000</v>
      </c>
      <c r="E354" s="14" t="s">
        <v>588</v>
      </c>
      <c r="F354" s="5" t="s">
        <v>589</v>
      </c>
    </row>
    <row r="355" spans="1:6" ht="15.75" customHeight="1" x14ac:dyDescent="0.25">
      <c r="A355" s="4">
        <v>351</v>
      </c>
      <c r="B355" s="5" t="str">
        <f t="shared" si="0"/>
        <v>Highland Park Duncan Taylor Tantalus 45 Year Old 41.0 abv 1968 (1 BT70)</v>
      </c>
      <c r="C355" s="6">
        <v>1600</v>
      </c>
      <c r="D355" s="6">
        <v>2200</v>
      </c>
      <c r="E355" s="14" t="s">
        <v>590</v>
      </c>
      <c r="F355" s="5" t="s">
        <v>591</v>
      </c>
    </row>
    <row r="356" spans="1:6" ht="15.75" customHeight="1" x14ac:dyDescent="0.25">
      <c r="A356" s="4">
        <v>352</v>
      </c>
      <c r="B356" s="5" t="str">
        <f t="shared" si="0"/>
        <v>Highland Park Gordon &amp; MacPhail Connoisseurs Choice 30 Year Old 51.1 abv 1989 (1 BT70)</v>
      </c>
      <c r="C356" s="6">
        <v>400</v>
      </c>
      <c r="D356" s="6">
        <v>700</v>
      </c>
      <c r="E356" s="14" t="s">
        <v>592</v>
      </c>
      <c r="F356" s="5" t="s">
        <v>593</v>
      </c>
    </row>
    <row r="357" spans="1:6" ht="15.75" customHeight="1" x14ac:dyDescent="0.25">
      <c r="A357" s="4">
        <v>353</v>
      </c>
      <c r="B357" s="5" t="str">
        <f t="shared" si="0"/>
        <v>Highland Park Gordon &amp; MacPhail 40.0 abv 1952 (1 BT70)</v>
      </c>
      <c r="C357" s="6">
        <v>700</v>
      </c>
      <c r="D357" s="6">
        <v>1000</v>
      </c>
      <c r="E357" s="14" t="s">
        <v>594</v>
      </c>
      <c r="F357" s="5" t="s">
        <v>595</v>
      </c>
    </row>
    <row r="358" spans="1:6" ht="15.75" customHeight="1" x14ac:dyDescent="0.25">
      <c r="A358" s="4">
        <v>354</v>
      </c>
      <c r="B358" s="5" t="str">
        <f t="shared" si="0"/>
        <v>Talisker 40 Year Old The Bodega Series 50.0 abv 1978 (1 BT70)</v>
      </c>
      <c r="C358" s="6">
        <v>2000</v>
      </c>
      <c r="D358" s="6">
        <v>2400</v>
      </c>
      <c r="E358" s="14" t="s">
        <v>596</v>
      </c>
      <c r="F358" s="5" t="s">
        <v>597</v>
      </c>
    </row>
    <row r="359" spans="1:6" ht="15.75" customHeight="1" x14ac:dyDescent="0.25">
      <c r="A359" s="4">
        <v>355</v>
      </c>
      <c r="B359" s="5" t="str">
        <f t="shared" si="0"/>
        <v>Ledaig Dùsgadh 42 Year Old 46.3 abv 1972 (1 BT70)</v>
      </c>
      <c r="C359" s="6">
        <v>2400</v>
      </c>
      <c r="D359" s="6">
        <v>3000</v>
      </c>
      <c r="E359" s="14" t="s">
        <v>598</v>
      </c>
      <c r="F359" s="5" t="s">
        <v>599</v>
      </c>
    </row>
    <row r="360" spans="1:6" ht="15.75" customHeight="1" x14ac:dyDescent="0.25">
      <c r="A360" s="4">
        <v>356</v>
      </c>
      <c r="B360" s="5" t="str">
        <f t="shared" si="0"/>
        <v>Ledaig Dùsgadh 42 Year Old 46.3 abv 1972 (1 BT70)</v>
      </c>
      <c r="C360" s="6">
        <v>2400</v>
      </c>
      <c r="D360" s="6">
        <v>3000</v>
      </c>
      <c r="E360" s="14" t="s">
        <v>598</v>
      </c>
      <c r="F360" s="5" t="s">
        <v>600</v>
      </c>
    </row>
    <row r="361" spans="1:6" ht="15.75" customHeight="1" x14ac:dyDescent="0.25">
      <c r="A361" s="4">
        <v>357</v>
      </c>
      <c r="B361" s="5" t="str">
        <f t="shared" si="0"/>
        <v>Tobermory 42 Year Old 47.7 abv 1973 (1 BT70)</v>
      </c>
      <c r="C361" s="6">
        <v>1400</v>
      </c>
      <c r="D361" s="6">
        <v>1800</v>
      </c>
      <c r="E361" s="14" t="s">
        <v>601</v>
      </c>
      <c r="F361" s="5" t="s">
        <v>602</v>
      </c>
    </row>
    <row r="362" spans="1:6" ht="15.75" customHeight="1" x14ac:dyDescent="0.25">
      <c r="A362" s="4">
        <v>358</v>
      </c>
      <c r="B362" s="5" t="str">
        <f t="shared" si="0"/>
        <v>Auchentoshan 41 Year Old 40.2 abv 1962 (1 BT75)</v>
      </c>
      <c r="C362" s="6">
        <v>2200</v>
      </c>
      <c r="D362" s="6">
        <v>3000</v>
      </c>
      <c r="E362" s="14" t="s">
        <v>603</v>
      </c>
      <c r="F362" s="5" t="s">
        <v>604</v>
      </c>
    </row>
    <row r="363" spans="1:6" ht="15.75" customHeight="1" x14ac:dyDescent="0.25">
      <c r="A363" s="4">
        <v>359</v>
      </c>
      <c r="B363" s="5" t="str">
        <f t="shared" si="0"/>
        <v>Littlemill 27 Year Old Private Cellar Edition 51.3 abv NV (1 BT70)</v>
      </c>
      <c r="C363" s="6">
        <v>1600</v>
      </c>
      <c r="D363" s="6">
        <v>2000</v>
      </c>
      <c r="E363" s="14" t="s">
        <v>605</v>
      </c>
      <c r="F363" s="5" t="s">
        <v>606</v>
      </c>
    </row>
    <row r="364" spans="1:6" ht="15.75" customHeight="1" x14ac:dyDescent="0.25">
      <c r="A364" s="4">
        <v>360</v>
      </c>
      <c r="B364" s="5" t="str">
        <f t="shared" si="0"/>
        <v>Littlemill 27 Year Old Private Cellar Edition 51.3 abv NV (1 BT70)</v>
      </c>
      <c r="C364" s="6">
        <v>1600</v>
      </c>
      <c r="D364" s="6">
        <v>2000</v>
      </c>
      <c r="E364" s="14" t="s">
        <v>605</v>
      </c>
      <c r="F364" s="5" t="s">
        <v>607</v>
      </c>
    </row>
    <row r="365" spans="1:6" ht="15.75" customHeight="1" x14ac:dyDescent="0.25">
      <c r="A365" s="4">
        <v>361</v>
      </c>
      <c r="B365" s="5" t="str">
        <f t="shared" si="0"/>
        <v>Littlemill 40 Year Old Celestial Edition 46.8 abv NV (1 BT70)</v>
      </c>
      <c r="C365" s="6">
        <v>4000</v>
      </c>
      <c r="D365" s="6">
        <v>5500</v>
      </c>
      <c r="E365" s="14" t="s">
        <v>608</v>
      </c>
      <c r="F365" s="5" t="s">
        <v>609</v>
      </c>
    </row>
    <row r="366" spans="1:6" ht="15.75" customHeight="1" x14ac:dyDescent="0.25">
      <c r="A366" s="4">
        <v>362</v>
      </c>
      <c r="B366" s="5" t="str">
        <f t="shared" si="0"/>
        <v>Littlemill Douglas Laing XOP 25 Year Old 50.9 abv 1991 (1 BT70)</v>
      </c>
      <c r="C366" s="6">
        <v>400</v>
      </c>
      <c r="D366" s="6">
        <v>500</v>
      </c>
      <c r="E366" s="14" t="s">
        <v>610</v>
      </c>
      <c r="F366" s="5" t="s">
        <v>611</v>
      </c>
    </row>
    <row r="367" spans="1:6" ht="15.75" customHeight="1" x14ac:dyDescent="0.25">
      <c r="A367" s="4">
        <v>363</v>
      </c>
      <c r="B367" s="5" t="str">
        <f t="shared" si="0"/>
        <v>Littlemill Hunter Laing Old &amp; Rare 26 Year Old 53.5 abv 1988 (1 BT70)</v>
      </c>
      <c r="C367" s="6">
        <v>500</v>
      </c>
      <c r="D367" s="6">
        <v>600</v>
      </c>
      <c r="E367" s="14" t="s">
        <v>612</v>
      </c>
      <c r="F367" s="5" t="s">
        <v>613</v>
      </c>
    </row>
    <row r="368" spans="1:6" ht="15.75" customHeight="1" x14ac:dyDescent="0.25">
      <c r="A368" s="4">
        <v>364</v>
      </c>
      <c r="B368" s="5" t="str">
        <f t="shared" si="0"/>
        <v>Littlemill Hunter Laing Old &amp; Rare 26 Year Old 53.5 abv 1988 (1 BT70)</v>
      </c>
      <c r="C368" s="6">
        <v>500</v>
      </c>
      <c r="D368" s="6">
        <v>600</v>
      </c>
      <c r="E368" s="14" t="s">
        <v>612</v>
      </c>
      <c r="F368" s="5" t="s">
        <v>614</v>
      </c>
    </row>
    <row r="369" spans="1:6" ht="15.75" customHeight="1" x14ac:dyDescent="0.25">
      <c r="A369" s="4">
        <v>365</v>
      </c>
      <c r="B369" s="5" t="str">
        <f t="shared" si="0"/>
        <v>Littlemill Hunter Laing Old &amp; Rare 26 Year Old 53.5 abv 1988 (1 BT70)</v>
      </c>
      <c r="C369" s="6">
        <v>500</v>
      </c>
      <c r="D369" s="6">
        <v>600</v>
      </c>
      <c r="E369" s="14" t="s">
        <v>612</v>
      </c>
      <c r="F369" s="5" t="s">
        <v>615</v>
      </c>
    </row>
    <row r="370" spans="1:6" ht="15.75" customHeight="1" x14ac:dyDescent="0.25">
      <c r="A370" s="4">
        <v>366</v>
      </c>
      <c r="B370" s="5" t="str">
        <f t="shared" si="0"/>
        <v>Littlemill Hunter Laing Old &amp; Rare 26 Year Old 53.5 abv 1988 (1 BT70)</v>
      </c>
      <c r="C370" s="6">
        <v>500</v>
      </c>
      <c r="D370" s="6">
        <v>600</v>
      </c>
      <c r="E370" s="14" t="s">
        <v>612</v>
      </c>
      <c r="F370" s="5" t="s">
        <v>616</v>
      </c>
    </row>
    <row r="371" spans="1:6" ht="15.75" customHeight="1" x14ac:dyDescent="0.25">
      <c r="A371" s="4">
        <v>367</v>
      </c>
      <c r="B371" s="5" t="str">
        <f t="shared" si="0"/>
        <v>Littlemill Hunter Laing Old &amp; Rare 26 Year Old 53.5 abv 1988 (2 BT70)</v>
      </c>
      <c r="C371" s="6">
        <v>1000</v>
      </c>
      <c r="D371" s="6">
        <v>1200</v>
      </c>
      <c r="E371" s="14" t="s">
        <v>617</v>
      </c>
      <c r="F371" s="5" t="s">
        <v>618</v>
      </c>
    </row>
    <row r="372" spans="1:6" ht="15.75" customHeight="1" x14ac:dyDescent="0.25">
      <c r="A372" s="4">
        <v>368</v>
      </c>
      <c r="B372" s="5" t="str">
        <f t="shared" si="0"/>
        <v>Littlemill The First Editions Authors Series 26 Year Old 56.0 abv 1988 (1 BT70)</v>
      </c>
      <c r="C372" s="6">
        <v>500</v>
      </c>
      <c r="D372" s="6">
        <v>700</v>
      </c>
      <c r="E372" s="14" t="s">
        <v>619</v>
      </c>
      <c r="F372" s="5" t="s">
        <v>620</v>
      </c>
    </row>
    <row r="373" spans="1:6" ht="15.75" customHeight="1" x14ac:dyDescent="0.25">
      <c r="A373" s="4">
        <v>369</v>
      </c>
      <c r="B373" s="5" t="str">
        <f t="shared" si="0"/>
        <v>Littlemill Hunter Laing Old &amp; Rare 27 Year Old 56.0 abv 1988 (1 LI15)</v>
      </c>
      <c r="C373" s="6">
        <v>900</v>
      </c>
      <c r="D373" s="6">
        <v>1100</v>
      </c>
      <c r="E373" s="14" t="s">
        <v>621</v>
      </c>
      <c r="F373" s="5" t="s">
        <v>622</v>
      </c>
    </row>
    <row r="374" spans="1:6" ht="15.75" customHeight="1" x14ac:dyDescent="0.25">
      <c r="A374" s="4">
        <v>370</v>
      </c>
      <c r="B374" s="5" t="str">
        <f t="shared" si="0"/>
        <v>Littlemill Hunter Laing Old &amp; Rare 27 Year Old 56.0 abv 1988 (1 LI15)</v>
      </c>
      <c r="C374" s="6">
        <v>900</v>
      </c>
      <c r="D374" s="6">
        <v>1100</v>
      </c>
      <c r="E374" s="14" t="s">
        <v>621</v>
      </c>
      <c r="F374" s="26" t="s">
        <v>623</v>
      </c>
    </row>
    <row r="375" spans="1:6" ht="15.75" customHeight="1" x14ac:dyDescent="0.25">
      <c r="A375" s="4">
        <v>371</v>
      </c>
      <c r="B375" s="5" t="str">
        <f t="shared" si="0"/>
        <v>Littlemill Hunter Laing Old &amp; Rare 27 Year Old 56.0 abv 1988 (1 LI15)</v>
      </c>
      <c r="C375" s="6">
        <v>900</v>
      </c>
      <c r="D375" s="6">
        <v>1100</v>
      </c>
      <c r="E375" s="14" t="s">
        <v>621</v>
      </c>
      <c r="F375" s="5" t="s">
        <v>624</v>
      </c>
    </row>
    <row r="376" spans="1:6" ht="15.75" customHeight="1" x14ac:dyDescent="0.25">
      <c r="A376" s="4">
        <v>372</v>
      </c>
      <c r="B376" s="5" t="str">
        <f t="shared" si="0"/>
        <v>Littlemill Hunter Laing Old &amp; Rare 27 Year Old 56.0 abv 1988 (1 LI15)</v>
      </c>
      <c r="C376" s="6">
        <v>900</v>
      </c>
      <c r="D376" s="6">
        <v>1100</v>
      </c>
      <c r="E376" s="14" t="s">
        <v>621</v>
      </c>
      <c r="F376" s="5" t="s">
        <v>625</v>
      </c>
    </row>
    <row r="377" spans="1:6" ht="15.75" customHeight="1" x14ac:dyDescent="0.25">
      <c r="A377" s="4">
        <v>373</v>
      </c>
      <c r="B377" s="5" t="str">
        <f t="shared" si="0"/>
        <v>Littlemill Hunter Laing Old &amp; Rare 27 Year Old 56.0 abv 1988 (1 LI15)</v>
      </c>
      <c r="C377" s="6">
        <v>900</v>
      </c>
      <c r="D377" s="6">
        <v>1100</v>
      </c>
      <c r="E377" s="14" t="s">
        <v>621</v>
      </c>
      <c r="F377" s="26" t="s">
        <v>626</v>
      </c>
    </row>
    <row r="378" spans="1:6" ht="15.75" customHeight="1" x14ac:dyDescent="0.25">
      <c r="A378" s="4">
        <v>374</v>
      </c>
      <c r="B378" s="5" t="str">
        <f t="shared" si="0"/>
        <v>Littlemill Hunter Laing Old &amp; Rare 27 Year Old 56.0 abv 1988 (1 LI15)</v>
      </c>
      <c r="C378" s="6">
        <v>900</v>
      </c>
      <c r="D378" s="6">
        <v>1100</v>
      </c>
      <c r="E378" s="14" t="s">
        <v>621</v>
      </c>
      <c r="F378" s="5" t="s">
        <v>627</v>
      </c>
    </row>
    <row r="379" spans="1:6" ht="15.75" customHeight="1" x14ac:dyDescent="0.25">
      <c r="A379" s="4">
        <v>375</v>
      </c>
      <c r="B379" s="5" t="str">
        <f t="shared" si="0"/>
        <v>Littlemill Hunter Laing Old &amp; Rare 27 Year Old 56.0 abv 1988 (1 LI15)</v>
      </c>
      <c r="C379" s="6">
        <v>900</v>
      </c>
      <c r="D379" s="6">
        <v>1100</v>
      </c>
      <c r="E379" s="14" t="s">
        <v>621</v>
      </c>
      <c r="F379" s="5" t="s">
        <v>628</v>
      </c>
    </row>
    <row r="380" spans="1:6" ht="15.75" customHeight="1" x14ac:dyDescent="0.25">
      <c r="A380" s="4">
        <v>376</v>
      </c>
      <c r="B380" s="5" t="str">
        <f t="shared" si="0"/>
        <v>Littlemill Hunter Laing Old &amp; Rare 27 Year Old 56.0 abv 1988 (1 LI15)</v>
      </c>
      <c r="C380" s="6">
        <v>900</v>
      </c>
      <c r="D380" s="6">
        <v>1100</v>
      </c>
      <c r="E380" s="14" t="s">
        <v>621</v>
      </c>
      <c r="F380" s="5" t="s">
        <v>629</v>
      </c>
    </row>
    <row r="381" spans="1:6" ht="15.75" customHeight="1" x14ac:dyDescent="0.25">
      <c r="A381" s="4">
        <v>377</v>
      </c>
      <c r="B381" s="5" t="str">
        <f t="shared" si="0"/>
        <v>Littlemill Hunter Laing Old &amp; Rare 27 Year Old 56.0 abv 1988 (1 LI15)</v>
      </c>
      <c r="C381" s="6">
        <v>900</v>
      </c>
      <c r="D381" s="6">
        <v>1100</v>
      </c>
      <c r="E381" s="14" t="s">
        <v>621</v>
      </c>
      <c r="F381" s="5" t="s">
        <v>630</v>
      </c>
    </row>
    <row r="382" spans="1:6" ht="15.75" customHeight="1" x14ac:dyDescent="0.25">
      <c r="A382" s="4">
        <v>378</v>
      </c>
      <c r="B382" s="5" t="str">
        <f t="shared" si="0"/>
        <v>Littlemill Hunter Laing Old &amp; Rare 27 Year Old 55.2 abv 1988 (1 LI15)</v>
      </c>
      <c r="C382" s="6">
        <v>900</v>
      </c>
      <c r="D382" s="6">
        <v>1100</v>
      </c>
      <c r="E382" s="14" t="s">
        <v>631</v>
      </c>
      <c r="F382" s="26" t="s">
        <v>632</v>
      </c>
    </row>
    <row r="383" spans="1:6" ht="15.75" customHeight="1" x14ac:dyDescent="0.25">
      <c r="A383" s="4">
        <v>379</v>
      </c>
      <c r="B383" s="5" t="str">
        <f t="shared" si="0"/>
        <v>Littlemill Hunter Laing Old &amp; Rare 27 Year Old 55.2 abv 1988 (1 LI15)</v>
      </c>
      <c r="C383" s="6">
        <v>900</v>
      </c>
      <c r="D383" s="6">
        <v>1100</v>
      </c>
      <c r="E383" s="14" t="s">
        <v>631</v>
      </c>
      <c r="F383" s="26" t="s">
        <v>633</v>
      </c>
    </row>
    <row r="384" spans="1:6" ht="15.75" customHeight="1" x14ac:dyDescent="0.25">
      <c r="A384" s="4">
        <v>380</v>
      </c>
      <c r="B384" s="5" t="str">
        <f t="shared" si="0"/>
        <v>Littlemill Hunter Laing Old &amp; Rare 27 Year Old 55.2 abv 1988 (1 LI15)</v>
      </c>
      <c r="C384" s="6">
        <v>900</v>
      </c>
      <c r="D384" s="6">
        <v>1100</v>
      </c>
      <c r="E384" s="14" t="s">
        <v>631</v>
      </c>
      <c r="F384" s="5" t="s">
        <v>634</v>
      </c>
    </row>
    <row r="385" spans="1:6" ht="15.75" customHeight="1" x14ac:dyDescent="0.25">
      <c r="A385" s="4">
        <v>381</v>
      </c>
      <c r="B385" s="5" t="str">
        <f t="shared" si="0"/>
        <v>Loch Lomond 50 Year Old 46.2 abv 1967 (1 BT70)</v>
      </c>
      <c r="C385" s="6">
        <v>10000</v>
      </c>
      <c r="D385" s="6">
        <v>12000</v>
      </c>
      <c r="E385" s="14" t="s">
        <v>635</v>
      </c>
      <c r="F385" s="5" t="s">
        <v>636</v>
      </c>
    </row>
    <row r="386" spans="1:6" ht="15.75" customHeight="1" x14ac:dyDescent="0.25">
      <c r="A386" s="4">
        <v>382</v>
      </c>
      <c r="B386" s="5" t="str">
        <f t="shared" si="0"/>
        <v>Rosebank 30 Year Old Release No.1 48.6 abv 1990 (1 BT70)</v>
      </c>
      <c r="C386" s="6">
        <v>2000</v>
      </c>
      <c r="D386" s="6">
        <v>2400</v>
      </c>
      <c r="E386" s="14" t="s">
        <v>637</v>
      </c>
      <c r="F386" s="5" t="s">
        <v>638</v>
      </c>
    </row>
    <row r="387" spans="1:6" ht="15.75" customHeight="1" x14ac:dyDescent="0.25">
      <c r="A387" s="4">
        <v>383</v>
      </c>
      <c r="B387" s="5" t="str">
        <f t="shared" si="0"/>
        <v>Rosebank 8 Year Old 40.0 abv NV (1 BT75)</v>
      </c>
      <c r="C387" s="6">
        <v>550</v>
      </c>
      <c r="D387" s="6">
        <v>700</v>
      </c>
      <c r="E387" s="14" t="s">
        <v>639</v>
      </c>
      <c r="F387" s="5" t="s">
        <v>640</v>
      </c>
    </row>
    <row r="388" spans="1:6" ht="15.75" customHeight="1" x14ac:dyDescent="0.25">
      <c r="A388" s="4">
        <v>384</v>
      </c>
      <c r="B388" s="5" t="str">
        <f t="shared" si="0"/>
        <v>Rosebank 8 Year Old 40.0 abv NV (1 BT75)</v>
      </c>
      <c r="C388" s="6">
        <v>550</v>
      </c>
      <c r="D388" s="6">
        <v>700</v>
      </c>
      <c r="E388" s="14" t="s">
        <v>639</v>
      </c>
      <c r="F388" s="5" t="s">
        <v>641</v>
      </c>
    </row>
    <row r="389" spans="1:6" ht="15.75" customHeight="1" x14ac:dyDescent="0.25">
      <c r="A389" s="4">
        <v>385</v>
      </c>
      <c r="B389" s="5" t="str">
        <f t="shared" si="0"/>
        <v>Springbank 8 Year Old Christmas 2004 46.0 abv NV (1 BT70)</v>
      </c>
      <c r="C389" s="6">
        <v>700</v>
      </c>
      <c r="D389" s="6">
        <v>900</v>
      </c>
      <c r="E389" s="14" t="s">
        <v>642</v>
      </c>
      <c r="F389" s="5" t="s">
        <v>643</v>
      </c>
    </row>
    <row r="390" spans="1:6" ht="15.75" customHeight="1" x14ac:dyDescent="0.25">
      <c r="A390" s="4">
        <v>386</v>
      </c>
      <c r="B390" s="5" t="str">
        <f t="shared" si="0"/>
        <v>Springbank 9 Year Old Gaia Barolo 54.7 abv 2004 (1 BT70)</v>
      </c>
      <c r="C390" s="6">
        <v>200</v>
      </c>
      <c r="D390" s="6">
        <v>250</v>
      </c>
      <c r="E390" s="14" t="s">
        <v>644</v>
      </c>
      <c r="F390" s="5" t="s">
        <v>645</v>
      </c>
    </row>
    <row r="391" spans="1:6" ht="15.75" customHeight="1" x14ac:dyDescent="0.25">
      <c r="A391" s="4">
        <v>387</v>
      </c>
      <c r="B391" s="5" t="str">
        <f t="shared" si="0"/>
        <v>Springbank 9 Year Old Gaia Barolo 54.7 abv 2004 (1 BT70)</v>
      </c>
      <c r="C391" s="6">
        <v>200</v>
      </c>
      <c r="D391" s="6">
        <v>250</v>
      </c>
      <c r="E391" s="14" t="s">
        <v>644</v>
      </c>
      <c r="F391" s="5" t="s">
        <v>646</v>
      </c>
    </row>
    <row r="392" spans="1:6" ht="15.75" customHeight="1" x14ac:dyDescent="0.25">
      <c r="A392" s="4">
        <v>388</v>
      </c>
      <c r="B392" s="5" t="str">
        <f t="shared" si="0"/>
        <v>Springbank 9 Year Old Gaia Barolo 54.7 abv 2004 (1 BT70)</v>
      </c>
      <c r="C392" s="6">
        <v>200</v>
      </c>
      <c r="D392" s="6">
        <v>250</v>
      </c>
      <c r="E392" s="14" t="s">
        <v>644</v>
      </c>
      <c r="F392" s="5" t="s">
        <v>647</v>
      </c>
    </row>
    <row r="393" spans="1:6" ht="15.75" customHeight="1" x14ac:dyDescent="0.25">
      <c r="A393" s="4">
        <v>389</v>
      </c>
      <c r="B393" s="5" t="str">
        <f t="shared" si="0"/>
        <v>Springbank 9 Year Old Gaia Barolo 54.7 abv 2004 (1 BT70)</v>
      </c>
      <c r="C393" s="6">
        <v>200</v>
      </c>
      <c r="D393" s="6">
        <v>250</v>
      </c>
      <c r="E393" s="14" t="s">
        <v>644</v>
      </c>
      <c r="F393" s="5" t="s">
        <v>648</v>
      </c>
    </row>
    <row r="394" spans="1:6" ht="15.75" customHeight="1" x14ac:dyDescent="0.25">
      <c r="A394" s="4">
        <v>390</v>
      </c>
      <c r="B394" s="5" t="str">
        <f t="shared" si="0"/>
        <v>Springbank 9 Year Old Gaia Barolo 54.7 abv 2004 (1 BT70)</v>
      </c>
      <c r="C394" s="6">
        <v>200</v>
      </c>
      <c r="D394" s="6">
        <v>250</v>
      </c>
      <c r="E394" s="14" t="s">
        <v>644</v>
      </c>
      <c r="F394" s="5" t="s">
        <v>649</v>
      </c>
    </row>
    <row r="395" spans="1:6" ht="15.75" customHeight="1" x14ac:dyDescent="0.25">
      <c r="A395" s="4">
        <v>391</v>
      </c>
      <c r="B395" s="5" t="str">
        <f t="shared" si="0"/>
        <v>Springbank 12 Year Old Ceramic 45.7 abv NV (1 BT75)</v>
      </c>
      <c r="C395" s="6">
        <v>200</v>
      </c>
      <c r="D395" s="6">
        <v>300</v>
      </c>
      <c r="E395" s="14" t="s">
        <v>650</v>
      </c>
      <c r="F395" s="5" t="s">
        <v>651</v>
      </c>
    </row>
    <row r="396" spans="1:6" ht="15.75" customHeight="1" x14ac:dyDescent="0.25">
      <c r="A396" s="4">
        <v>392</v>
      </c>
      <c r="B396" s="5" t="str">
        <f t="shared" si="0"/>
        <v>Springbank 12 Year Old Cask Strength 56.3 abv NV (6 BT70)</v>
      </c>
      <c r="C396" s="6">
        <v>900</v>
      </c>
      <c r="D396" s="6">
        <v>1200</v>
      </c>
      <c r="E396" s="14" t="s">
        <v>652</v>
      </c>
      <c r="F396" s="5" t="s">
        <v>653</v>
      </c>
    </row>
    <row r="397" spans="1:6" ht="15.75" customHeight="1" x14ac:dyDescent="0.25">
      <c r="A397" s="4">
        <v>393</v>
      </c>
      <c r="B397" s="5" t="str">
        <f t="shared" si="0"/>
        <v>Springbank 18 Year Old 46.0 abv NV (3 BT70)</v>
      </c>
      <c r="C397" s="6">
        <v>600</v>
      </c>
      <c r="D397" s="6">
        <v>750</v>
      </c>
      <c r="E397" s="14" t="s">
        <v>654</v>
      </c>
      <c r="F397" s="5" t="s">
        <v>655</v>
      </c>
    </row>
    <row r="398" spans="1:6" ht="15.75" customHeight="1" x14ac:dyDescent="0.25">
      <c r="A398" s="4">
        <v>394</v>
      </c>
      <c r="B398" s="5" t="str">
        <f t="shared" si="0"/>
        <v>Springbank 18 Year Old 46.0 abv NV (3 BT70)</v>
      </c>
      <c r="C398" s="6">
        <v>600</v>
      </c>
      <c r="D398" s="6">
        <v>750</v>
      </c>
      <c r="E398" s="14" t="s">
        <v>654</v>
      </c>
      <c r="F398" s="5" t="s">
        <v>656</v>
      </c>
    </row>
    <row r="399" spans="1:6" ht="15.75" customHeight="1" x14ac:dyDescent="0.25">
      <c r="A399" s="4">
        <v>395</v>
      </c>
      <c r="B399" s="5" t="str">
        <f t="shared" si="0"/>
        <v>Springbank 18 Year Old 46.0 abv NV (1 BT75)</v>
      </c>
      <c r="C399" s="6">
        <v>200</v>
      </c>
      <c r="D399" s="6">
        <v>250</v>
      </c>
      <c r="E399" s="14" t="s">
        <v>657</v>
      </c>
      <c r="F399" s="5" t="s">
        <v>658</v>
      </c>
    </row>
    <row r="400" spans="1:6" ht="15.75" customHeight="1" x14ac:dyDescent="0.25">
      <c r="A400" s="4">
        <v>396</v>
      </c>
      <c r="B400" s="5" t="str">
        <f t="shared" si="0"/>
        <v>Springbank 18 Year Old 46.0 abv NV (1 BT75)</v>
      </c>
      <c r="C400" s="6">
        <v>200</v>
      </c>
      <c r="D400" s="6">
        <v>250</v>
      </c>
      <c r="E400" s="14" t="s">
        <v>657</v>
      </c>
      <c r="F400" s="5" t="s">
        <v>659</v>
      </c>
    </row>
    <row r="401" spans="1:6" ht="15.75" customHeight="1" x14ac:dyDescent="0.25">
      <c r="A401" s="4">
        <v>397</v>
      </c>
      <c r="B401" s="5" t="str">
        <f t="shared" si="0"/>
        <v>Springbank 21 Year Old 46.0 abv NV (3 BT70)</v>
      </c>
      <c r="C401" s="6">
        <v>1200</v>
      </c>
      <c r="D401" s="6">
        <v>1800</v>
      </c>
      <c r="E401" s="14" t="s">
        <v>660</v>
      </c>
      <c r="F401" s="5" t="s">
        <v>661</v>
      </c>
    </row>
    <row r="402" spans="1:6" ht="15.75" customHeight="1" x14ac:dyDescent="0.25">
      <c r="A402" s="4">
        <v>398</v>
      </c>
      <c r="B402" s="5" t="str">
        <f t="shared" si="0"/>
        <v>Springbank 21 Year Old 46.0 abv NV (1 BT70)</v>
      </c>
      <c r="C402" s="6">
        <v>400</v>
      </c>
      <c r="D402" s="6">
        <v>600</v>
      </c>
      <c r="E402" s="14" t="s">
        <v>662</v>
      </c>
      <c r="F402" s="5" t="s">
        <v>663</v>
      </c>
    </row>
    <row r="403" spans="1:6" ht="15.75" customHeight="1" x14ac:dyDescent="0.25">
      <c r="A403" s="4">
        <v>399</v>
      </c>
      <c r="B403" s="5" t="str">
        <f t="shared" si="0"/>
        <v>Springbank 21 Year Old 46.0 abv NV (1 BT70)</v>
      </c>
      <c r="C403" s="6">
        <v>400</v>
      </c>
      <c r="D403" s="6">
        <v>600</v>
      </c>
      <c r="E403" s="14" t="s">
        <v>662</v>
      </c>
      <c r="F403" s="5" t="s">
        <v>664</v>
      </c>
    </row>
    <row r="404" spans="1:6" ht="15.75" customHeight="1" x14ac:dyDescent="0.25">
      <c r="A404" s="4">
        <v>400</v>
      </c>
      <c r="B404" s="5" t="str">
        <f t="shared" si="0"/>
        <v>Springbank 21 Year Old 46.0 abv NV (1 BT70)</v>
      </c>
      <c r="C404" s="6">
        <v>400</v>
      </c>
      <c r="D404" s="6">
        <v>600</v>
      </c>
      <c r="E404" s="14" t="s">
        <v>662</v>
      </c>
      <c r="F404" s="5" t="s">
        <v>665</v>
      </c>
    </row>
    <row r="405" spans="1:6" ht="15.75" customHeight="1" x14ac:dyDescent="0.25">
      <c r="A405" s="4">
        <v>401</v>
      </c>
      <c r="B405" s="5" t="str">
        <f t="shared" si="0"/>
        <v>Springbank 21 Year Old 46.0 abv NV (1 BT70)</v>
      </c>
      <c r="C405" s="6">
        <v>800</v>
      </c>
      <c r="D405" s="6">
        <v>1200</v>
      </c>
      <c r="E405" s="14" t="s">
        <v>662</v>
      </c>
      <c r="F405" s="5" t="s">
        <v>666</v>
      </c>
    </row>
    <row r="406" spans="1:6" ht="15.75" customHeight="1" x14ac:dyDescent="0.25">
      <c r="A406" s="4">
        <v>402</v>
      </c>
      <c r="B406" s="5" t="str">
        <f t="shared" si="0"/>
        <v>Springbank 21 Year Old 46.0 abv NV (1 BT70)</v>
      </c>
      <c r="C406" s="6">
        <v>800</v>
      </c>
      <c r="D406" s="6">
        <v>1200</v>
      </c>
      <c r="E406" s="14" t="s">
        <v>662</v>
      </c>
      <c r="F406" s="5" t="s">
        <v>667</v>
      </c>
    </row>
    <row r="407" spans="1:6" ht="15.75" customHeight="1" x14ac:dyDescent="0.25">
      <c r="A407" s="4">
        <v>403</v>
      </c>
      <c r="B407" s="5" t="str">
        <f t="shared" si="0"/>
        <v>Springbank 21 Year Old Open Day 2015 46.0 abv NV (1 BT70)</v>
      </c>
      <c r="C407" s="6">
        <v>650</v>
      </c>
      <c r="D407" s="6">
        <v>850</v>
      </c>
      <c r="E407" s="14" t="s">
        <v>668</v>
      </c>
      <c r="F407" s="5" t="s">
        <v>669</v>
      </c>
    </row>
    <row r="408" spans="1:6" ht="15.75" customHeight="1" x14ac:dyDescent="0.25">
      <c r="A408" s="4">
        <v>404</v>
      </c>
      <c r="B408" s="5" t="str">
        <f t="shared" si="0"/>
        <v>Springbank 21 Year Old Open Day 2015 46.0 abv NV (1 BT70)</v>
      </c>
      <c r="C408" s="6">
        <v>650</v>
      </c>
      <c r="D408" s="6">
        <v>850</v>
      </c>
      <c r="E408" s="14" t="s">
        <v>668</v>
      </c>
      <c r="F408" s="26" t="s">
        <v>670</v>
      </c>
    </row>
    <row r="409" spans="1:6" ht="15.75" customHeight="1" x14ac:dyDescent="0.25">
      <c r="A409" s="4">
        <v>405</v>
      </c>
      <c r="B409" s="5" t="str">
        <f t="shared" si="0"/>
        <v>Springbank 21 Year Old Open Day 2015 46.0 abv NV (1 BT70)</v>
      </c>
      <c r="C409" s="6">
        <v>650</v>
      </c>
      <c r="D409" s="6">
        <v>850</v>
      </c>
      <c r="E409" s="14" t="s">
        <v>668</v>
      </c>
      <c r="F409" s="5" t="s">
        <v>671</v>
      </c>
    </row>
    <row r="410" spans="1:6" ht="15.75" customHeight="1" x14ac:dyDescent="0.25">
      <c r="A410" s="4">
        <v>406</v>
      </c>
      <c r="B410" s="5" t="str">
        <f t="shared" si="0"/>
        <v>Springbank 25 Year Old 46.0 abv NV (1 BT70)</v>
      </c>
      <c r="C410" s="6">
        <v>1400</v>
      </c>
      <c r="D410" s="6">
        <v>1800</v>
      </c>
      <c r="E410" s="14" t="s">
        <v>672</v>
      </c>
      <c r="F410" s="5" t="s">
        <v>673</v>
      </c>
    </row>
    <row r="411" spans="1:6" ht="15.75" customHeight="1" x14ac:dyDescent="0.25">
      <c r="A411" s="4">
        <v>407</v>
      </c>
      <c r="B411" s="5" t="str">
        <f t="shared" si="0"/>
        <v>Springbank 25 Year Old 46.0 abv NV (1 BT70)</v>
      </c>
      <c r="C411" s="6">
        <v>700</v>
      </c>
      <c r="D411" s="6">
        <v>1000</v>
      </c>
      <c r="E411" s="14" t="s">
        <v>672</v>
      </c>
      <c r="F411" s="5" t="s">
        <v>674</v>
      </c>
    </row>
    <row r="412" spans="1:6" ht="15.75" customHeight="1" x14ac:dyDescent="0.25">
      <c r="A412" s="4">
        <v>408</v>
      </c>
      <c r="B412" s="5" t="str">
        <f t="shared" si="0"/>
        <v>Springbank 25 Year Old 46.0 abv NV (1 BT70)</v>
      </c>
      <c r="C412" s="6">
        <v>700</v>
      </c>
      <c r="D412" s="6">
        <v>1000</v>
      </c>
      <c r="E412" s="14" t="s">
        <v>672</v>
      </c>
      <c r="F412" s="5" t="s">
        <v>675</v>
      </c>
    </row>
    <row r="413" spans="1:6" ht="15.75" customHeight="1" x14ac:dyDescent="0.25">
      <c r="A413" s="4">
        <v>409</v>
      </c>
      <c r="B413" s="5" t="str">
        <f t="shared" si="0"/>
        <v>Springbank 25 Year Old 2014 Release 46.0 abv NV (1 BT70)</v>
      </c>
      <c r="C413" s="6">
        <v>800</v>
      </c>
      <c r="D413" s="6">
        <v>1000</v>
      </c>
      <c r="E413" s="14" t="s">
        <v>676</v>
      </c>
      <c r="F413" s="5" t="s">
        <v>677</v>
      </c>
    </row>
    <row r="414" spans="1:6" ht="15.75" customHeight="1" x14ac:dyDescent="0.25">
      <c r="A414" s="4">
        <v>410</v>
      </c>
      <c r="B414" s="5" t="str">
        <f t="shared" si="0"/>
        <v>Springbank 25 Year Old 2015 Release 46.0 abv NV (1 BT70)</v>
      </c>
      <c r="C414" s="6">
        <v>800</v>
      </c>
      <c r="D414" s="6">
        <v>1100</v>
      </c>
      <c r="E414" s="14" t="s">
        <v>678</v>
      </c>
      <c r="F414" s="5" t="s">
        <v>679</v>
      </c>
    </row>
    <row r="415" spans="1:6" ht="15.75" customHeight="1" x14ac:dyDescent="0.25">
      <c r="A415" s="4">
        <v>411</v>
      </c>
      <c r="B415" s="5" t="str">
        <f t="shared" si="0"/>
        <v>Springbank 25 Year Old 2015 Release 46.0 abv NV (1 BT70)</v>
      </c>
      <c r="C415" s="6">
        <v>800</v>
      </c>
      <c r="D415" s="6">
        <v>1100</v>
      </c>
      <c r="E415" s="14" t="s">
        <v>678</v>
      </c>
      <c r="F415" s="5" t="s">
        <v>680</v>
      </c>
    </row>
    <row r="416" spans="1:6" ht="15.75" customHeight="1" x14ac:dyDescent="0.25">
      <c r="A416" s="4">
        <v>412</v>
      </c>
      <c r="B416" s="5" t="str">
        <f t="shared" si="0"/>
        <v>Springbank Millennium Collection 30 Year Old 46.0 abv NV (1 BT70)</v>
      </c>
      <c r="C416" s="6">
        <v>3000</v>
      </c>
      <c r="D416" s="6">
        <v>3800</v>
      </c>
      <c r="E416" s="14" t="s">
        <v>681</v>
      </c>
      <c r="F416" s="5" t="s">
        <v>682</v>
      </c>
    </row>
    <row r="417" spans="1:6" ht="15.75" customHeight="1" x14ac:dyDescent="0.25">
      <c r="A417" s="4">
        <v>413</v>
      </c>
      <c r="B417" s="5" t="str">
        <f t="shared" si="0"/>
        <v>Springbank Local Barley 16 Year Old 54.3 abv 1999 (1 BT70)</v>
      </c>
      <c r="C417" s="6">
        <v>800</v>
      </c>
      <c r="D417" s="6">
        <v>1200</v>
      </c>
      <c r="E417" s="14" t="s">
        <v>683</v>
      </c>
      <c r="F417" s="5" t="s">
        <v>684</v>
      </c>
    </row>
    <row r="418" spans="1:6" ht="15.75" customHeight="1" x14ac:dyDescent="0.25">
      <c r="A418" s="4">
        <v>414</v>
      </c>
      <c r="B418" s="5" t="str">
        <f t="shared" si="0"/>
        <v>Springbank Local Barley 16 Year Old 54.3 abv 1999 (1 BT70)</v>
      </c>
      <c r="C418" s="6">
        <v>800</v>
      </c>
      <c r="D418" s="6">
        <v>1200</v>
      </c>
      <c r="E418" s="14" t="s">
        <v>683</v>
      </c>
      <c r="F418" s="5" t="s">
        <v>685</v>
      </c>
    </row>
    <row r="419" spans="1:6" ht="15.75" customHeight="1" x14ac:dyDescent="0.25">
      <c r="A419" s="4">
        <v>415</v>
      </c>
      <c r="B419" s="5" t="str">
        <f t="shared" si="0"/>
        <v>Springbank Local Barley 31 Year Old 54.9 abv 1966 (1 BT75)</v>
      </c>
      <c r="C419" s="6">
        <v>2000</v>
      </c>
      <c r="D419" s="6">
        <v>2600</v>
      </c>
      <c r="E419" s="14" t="s">
        <v>686</v>
      </c>
      <c r="F419" s="5" t="s">
        <v>687</v>
      </c>
    </row>
    <row r="420" spans="1:6" ht="15.75" customHeight="1" x14ac:dyDescent="0.25">
      <c r="A420" s="4">
        <v>416</v>
      </c>
      <c r="B420" s="5" t="str">
        <f t="shared" si="0"/>
        <v>Springbank Local Barley 32 Year Old 54.2 abv 1966 (1 BT70)</v>
      </c>
      <c r="C420" s="6">
        <v>3000</v>
      </c>
      <c r="D420" s="6">
        <v>4000</v>
      </c>
      <c r="E420" s="14" t="s">
        <v>688</v>
      </c>
      <c r="F420" s="5" t="s">
        <v>689</v>
      </c>
    </row>
    <row r="421" spans="1:6" ht="15.75" customHeight="1" x14ac:dyDescent="0.25">
      <c r="A421" s="4">
        <v>417</v>
      </c>
      <c r="B421" s="5" t="str">
        <f t="shared" si="0"/>
        <v>Springbank Ian MacLeod Chieftain's 40 Year Old 54.0 abv 1968 (1 BT70)</v>
      </c>
      <c r="C421" s="6">
        <v>2800</v>
      </c>
      <c r="D421" s="6">
        <v>3500</v>
      </c>
      <c r="E421" s="14" t="s">
        <v>690</v>
      </c>
      <c r="F421" s="5" t="s">
        <v>691</v>
      </c>
    </row>
    <row r="422" spans="1:6" ht="15.75" customHeight="1" x14ac:dyDescent="0.25">
      <c r="A422" s="4">
        <v>418</v>
      </c>
      <c r="B422" s="5" t="str">
        <f t="shared" si="0"/>
        <v>Springbank Ian MacLeod Chieftain's 40 Year Old 54.0 abv 1968 (1 BT70)</v>
      </c>
      <c r="C422" s="6">
        <v>2800</v>
      </c>
      <c r="D422" s="6">
        <v>3500</v>
      </c>
      <c r="E422" s="14" t="s">
        <v>690</v>
      </c>
      <c r="F422" s="5" t="s">
        <v>692</v>
      </c>
    </row>
    <row r="423" spans="1:6" ht="15.75" customHeight="1" x14ac:dyDescent="0.25">
      <c r="A423" s="4">
        <v>419</v>
      </c>
      <c r="B423" s="5" t="str">
        <f t="shared" si="0"/>
        <v>Springbank Ian MacLeod Chieftain's 37 Year Old 41.0 abv 1969 (1 BT70)</v>
      </c>
      <c r="C423" s="6">
        <v>1000</v>
      </c>
      <c r="D423" s="6">
        <v>1400</v>
      </c>
      <c r="E423" s="14" t="s">
        <v>693</v>
      </c>
      <c r="F423" s="5" t="s">
        <v>694</v>
      </c>
    </row>
    <row r="424" spans="1:6" ht="15.75" customHeight="1" x14ac:dyDescent="0.25">
      <c r="A424" s="4">
        <v>420</v>
      </c>
      <c r="B424" s="5" t="str">
        <f t="shared" si="0"/>
        <v>Springbank Signatory Vintage Cask Strength Rare Reserve 34 Year Old 54.4 abv 1969 (1 BT75)</v>
      </c>
      <c r="C424" s="6">
        <v>1600</v>
      </c>
      <c r="D424" s="6">
        <v>2200</v>
      </c>
      <c r="E424" s="14" t="s">
        <v>695</v>
      </c>
      <c r="F424" s="5" t="s">
        <v>696</v>
      </c>
    </row>
    <row r="425" spans="1:6" ht="15.75" customHeight="1" x14ac:dyDescent="0.25">
      <c r="A425" s="4">
        <v>421</v>
      </c>
      <c r="B425" s="5" t="str">
        <f t="shared" si="0"/>
        <v>Springbank Hunter Laing Old &amp; Rare Platinum 22 Year Old 53.9 abv 1993 (1 BT70)</v>
      </c>
      <c r="C425" s="6">
        <v>450</v>
      </c>
      <c r="D425" s="6">
        <v>600</v>
      </c>
      <c r="E425" s="14" t="s">
        <v>697</v>
      </c>
      <c r="F425" s="5" t="s">
        <v>698</v>
      </c>
    </row>
    <row r="426" spans="1:6" ht="15.75" customHeight="1" x14ac:dyDescent="0.25">
      <c r="A426" s="4">
        <v>422</v>
      </c>
      <c r="B426" s="5" t="str">
        <f t="shared" si="0"/>
        <v>Springbank Hunter Laing Old &amp; Rare Platinum 22 Year Old 53.9 abv 1993 (1 BT70)</v>
      </c>
      <c r="C426" s="6">
        <v>450</v>
      </c>
      <c r="D426" s="6">
        <v>600</v>
      </c>
      <c r="E426" s="14" t="s">
        <v>697</v>
      </c>
      <c r="F426" s="5" t="s">
        <v>699</v>
      </c>
    </row>
    <row r="427" spans="1:6" ht="15.75" customHeight="1" x14ac:dyDescent="0.25">
      <c r="A427" s="4">
        <v>423</v>
      </c>
      <c r="B427" s="5" t="str">
        <f t="shared" si="0"/>
        <v>Springbank Hunter Laing Old &amp; Rare Platinum 22 Year Old 53.9 abv 1993 (1 BT70)</v>
      </c>
      <c r="C427" s="6">
        <v>450</v>
      </c>
      <c r="D427" s="6">
        <v>600</v>
      </c>
      <c r="E427" s="14" t="s">
        <v>697</v>
      </c>
      <c r="F427" s="5" t="s">
        <v>700</v>
      </c>
    </row>
    <row r="428" spans="1:6" ht="15.75" customHeight="1" x14ac:dyDescent="0.25">
      <c r="A428" s="4">
        <v>424</v>
      </c>
      <c r="B428" s="5" t="str">
        <f t="shared" si="0"/>
        <v>Springbank Douglas Laing Old Particular 21 Year Old 51.4 abv 1993 (1 BT70)</v>
      </c>
      <c r="C428" s="6">
        <v>300</v>
      </c>
      <c r="D428" s="6">
        <v>350</v>
      </c>
      <c r="E428" s="14" t="s">
        <v>701</v>
      </c>
      <c r="F428" s="5" t="s">
        <v>702</v>
      </c>
    </row>
    <row r="429" spans="1:6" ht="15.75" customHeight="1" x14ac:dyDescent="0.25">
      <c r="A429" s="4">
        <v>425</v>
      </c>
      <c r="B429" s="5" t="str">
        <f t="shared" si="0"/>
        <v>Springbank Douglas Laing Old Particular 21 Year Old 51.4 abv 1993 (1 BT70)</v>
      </c>
      <c r="C429" s="6">
        <v>300</v>
      </c>
      <c r="D429" s="6">
        <v>350</v>
      </c>
      <c r="E429" s="14" t="s">
        <v>701</v>
      </c>
      <c r="F429" s="5" t="s">
        <v>703</v>
      </c>
    </row>
    <row r="430" spans="1:6" ht="15.75" customHeight="1" x14ac:dyDescent="0.25">
      <c r="A430" s="4">
        <v>426</v>
      </c>
      <c r="B430" s="5" t="str">
        <f t="shared" si="0"/>
        <v>Springbank Duncan Taylor Single Cask 20 Year Old 54.4 abv 1993 (1 BT70)</v>
      </c>
      <c r="C430" s="6">
        <v>400</v>
      </c>
      <c r="D430" s="6">
        <v>500</v>
      </c>
      <c r="E430" s="14" t="s">
        <v>704</v>
      </c>
      <c r="F430" s="5" t="s">
        <v>705</v>
      </c>
    </row>
    <row r="431" spans="1:6" ht="15.75" customHeight="1" x14ac:dyDescent="0.25">
      <c r="A431" s="4">
        <v>427</v>
      </c>
      <c r="B431" s="5" t="str">
        <f t="shared" si="0"/>
        <v>Springbank Duncan Taylor Single Cask 20 Year Old 54.4 abv 1993 (1 BT70)</v>
      </c>
      <c r="C431" s="6">
        <v>400</v>
      </c>
      <c r="D431" s="6">
        <v>500</v>
      </c>
      <c r="E431" s="14" t="s">
        <v>704</v>
      </c>
      <c r="F431" s="5" t="s">
        <v>706</v>
      </c>
    </row>
    <row r="432" spans="1:6" ht="15.75" customHeight="1" x14ac:dyDescent="0.25">
      <c r="A432" s="4">
        <v>428</v>
      </c>
      <c r="B432" s="5" t="str">
        <f t="shared" si="0"/>
        <v>Springbank Duncan Taylor Single Cask 20 Year Old 54.4 abv 1993 (1 BT70)</v>
      </c>
      <c r="C432" s="6">
        <v>400</v>
      </c>
      <c r="D432" s="6">
        <v>500</v>
      </c>
      <c r="E432" s="14" t="s">
        <v>704</v>
      </c>
      <c r="F432" s="5" t="s">
        <v>707</v>
      </c>
    </row>
    <row r="433" spans="1:6" ht="15.75" customHeight="1" x14ac:dyDescent="0.25">
      <c r="A433" s="4">
        <v>429</v>
      </c>
      <c r="B433" s="5" t="str">
        <f t="shared" si="0"/>
        <v>Springbank Duncan Taylor Single Cask 20 Year Old 54.4 abv 1993 (1 BT70)</v>
      </c>
      <c r="C433" s="6">
        <v>400</v>
      </c>
      <c r="D433" s="6">
        <v>500</v>
      </c>
      <c r="E433" s="14" t="s">
        <v>704</v>
      </c>
      <c r="F433" s="5" t="s">
        <v>708</v>
      </c>
    </row>
    <row r="434" spans="1:6" ht="15.75" customHeight="1" x14ac:dyDescent="0.25">
      <c r="A434" s="4">
        <v>430</v>
      </c>
      <c r="B434" s="5" t="str">
        <f t="shared" si="0"/>
        <v>Springbank Duncan Taylor Single Cask 20 Year Old 54.4 abv 1993 (1 BT70)</v>
      </c>
      <c r="C434" s="6">
        <v>400</v>
      </c>
      <c r="D434" s="6">
        <v>500</v>
      </c>
      <c r="E434" s="14" t="s">
        <v>704</v>
      </c>
      <c r="F434" s="5" t="s">
        <v>709</v>
      </c>
    </row>
    <row r="435" spans="1:6" ht="15.75" customHeight="1" x14ac:dyDescent="0.25">
      <c r="A435" s="4">
        <v>431</v>
      </c>
      <c r="B435" s="5" t="str">
        <f t="shared" si="0"/>
        <v>Springbank Duncan Taylor Single Cask 20 Year Old 54.4 abv 1993 (1 BT70)</v>
      </c>
      <c r="C435" s="6">
        <v>400</v>
      </c>
      <c r="D435" s="6">
        <v>500</v>
      </c>
      <c r="E435" s="14" t="s">
        <v>704</v>
      </c>
      <c r="F435" s="5" t="s">
        <v>710</v>
      </c>
    </row>
    <row r="436" spans="1:6" ht="15.75" customHeight="1" x14ac:dyDescent="0.25">
      <c r="A436" s="4">
        <v>432</v>
      </c>
      <c r="B436" s="5" t="str">
        <f t="shared" si="0"/>
        <v>Springbank Duncan Taylor Dimensions 19 Year Old 55.8 abv 1993 (3 BT70)</v>
      </c>
      <c r="C436" s="6">
        <v>600</v>
      </c>
      <c r="D436" s="6">
        <v>750</v>
      </c>
      <c r="E436" s="14" t="s">
        <v>711</v>
      </c>
      <c r="F436" s="5" t="s">
        <v>712</v>
      </c>
    </row>
    <row r="437" spans="1:6" ht="15.75" customHeight="1" x14ac:dyDescent="0.25">
      <c r="A437" s="4">
        <v>433</v>
      </c>
      <c r="B437" s="5" t="str">
        <f t="shared" si="0"/>
        <v>Springbank Duncan Taylor Dimensions 19 Year Old 55.8 abv 1993 (1 BT70)</v>
      </c>
      <c r="C437" s="6">
        <v>200</v>
      </c>
      <c r="D437" s="6">
        <v>250</v>
      </c>
      <c r="E437" s="14" t="s">
        <v>713</v>
      </c>
      <c r="F437" s="5" t="s">
        <v>714</v>
      </c>
    </row>
    <row r="438" spans="1:6" ht="15.75" customHeight="1" x14ac:dyDescent="0.25">
      <c r="A438" s="4">
        <v>434</v>
      </c>
      <c r="B438" s="5" t="str">
        <f t="shared" si="0"/>
        <v>Springbank Duncan Taylor Dimensions 19 Year Old 55.8 abv 1993 (1 BT70)</v>
      </c>
      <c r="C438" s="6">
        <v>200</v>
      </c>
      <c r="D438" s="6">
        <v>250</v>
      </c>
      <c r="E438" s="14" t="s">
        <v>713</v>
      </c>
      <c r="F438" s="5" t="s">
        <v>715</v>
      </c>
    </row>
    <row r="439" spans="1:6" ht="15.75" customHeight="1" x14ac:dyDescent="0.25">
      <c r="A439" s="4">
        <v>435</v>
      </c>
      <c r="B439" s="5" t="str">
        <f t="shared" si="0"/>
        <v>Springbank Duncan Taylor Dimensions 19 Year Old 55.8 abv 1993 (1 BT70)</v>
      </c>
      <c r="C439" s="6">
        <v>200</v>
      </c>
      <c r="D439" s="6">
        <v>250</v>
      </c>
      <c r="E439" s="14" t="s">
        <v>713</v>
      </c>
      <c r="F439" s="5" t="s">
        <v>716</v>
      </c>
    </row>
    <row r="440" spans="1:6" ht="15.75" customHeight="1" x14ac:dyDescent="0.25">
      <c r="A440" s="4">
        <v>436</v>
      </c>
      <c r="B440" s="5" t="str">
        <f t="shared" si="0"/>
        <v>Springbank Douglas Laing XOP The Black Series 49.1 abv 1994 (1 BT70)</v>
      </c>
      <c r="C440" s="6">
        <v>1600</v>
      </c>
      <c r="D440" s="6">
        <v>2000</v>
      </c>
      <c r="E440" s="14" t="s">
        <v>717</v>
      </c>
      <c r="F440" s="5" t="s">
        <v>718</v>
      </c>
    </row>
    <row r="441" spans="1:6" ht="15.75" customHeight="1" x14ac:dyDescent="0.25">
      <c r="A441" s="4">
        <v>437</v>
      </c>
      <c r="B441" s="5" t="str">
        <f t="shared" si="0"/>
        <v>Springbank Douglas Laing XOP 21 Year Old 51.3 abv 1995 (1 BT70)</v>
      </c>
      <c r="C441" s="6">
        <v>350</v>
      </c>
      <c r="D441" s="6">
        <v>450</v>
      </c>
      <c r="E441" s="14" t="s">
        <v>719</v>
      </c>
      <c r="F441" s="5" t="s">
        <v>720</v>
      </c>
    </row>
    <row r="442" spans="1:6" ht="15.75" customHeight="1" x14ac:dyDescent="0.25">
      <c r="A442" s="4">
        <v>438</v>
      </c>
      <c r="B442" s="5" t="str">
        <f t="shared" si="0"/>
        <v>Springbank Douglas Laing XOP 21 Year Old 51.3 abv 1995 (1 BT70)</v>
      </c>
      <c r="C442" s="6">
        <v>350</v>
      </c>
      <c r="D442" s="6">
        <v>450</v>
      </c>
      <c r="E442" s="14" t="s">
        <v>719</v>
      </c>
      <c r="F442" s="5" t="s">
        <v>721</v>
      </c>
    </row>
    <row r="443" spans="1:6" ht="15.75" customHeight="1" x14ac:dyDescent="0.25">
      <c r="A443" s="4">
        <v>439</v>
      </c>
      <c r="B443" s="5" t="str">
        <f t="shared" si="0"/>
        <v>Springbank Hunter Laing Old &amp; Rare 21 Year Old 51.8 abv 1995 (1 LI15)</v>
      </c>
      <c r="C443" s="6">
        <v>1000</v>
      </c>
      <c r="D443" s="6">
        <v>1400</v>
      </c>
      <c r="E443" s="14" t="s">
        <v>722</v>
      </c>
      <c r="F443" s="5" t="s">
        <v>723</v>
      </c>
    </row>
    <row r="444" spans="1:6" ht="15.75" customHeight="1" x14ac:dyDescent="0.25">
      <c r="A444" s="4">
        <v>440</v>
      </c>
      <c r="B444" s="5" t="str">
        <f t="shared" si="0"/>
        <v>Springbank Hunter Laing Old &amp; Rare 21 Year Old 51.8 abv 1995 (1 LI15)</v>
      </c>
      <c r="C444" s="6">
        <v>1000</v>
      </c>
      <c r="D444" s="6">
        <v>1400</v>
      </c>
      <c r="E444" s="14" t="s">
        <v>722</v>
      </c>
      <c r="F444" s="5" t="s">
        <v>724</v>
      </c>
    </row>
    <row r="445" spans="1:6" ht="15.75" customHeight="1" x14ac:dyDescent="0.25">
      <c r="A445" s="4">
        <v>441</v>
      </c>
      <c r="B445" s="5" t="str">
        <f t="shared" si="0"/>
        <v>Springbank Hunter Laing Old &amp; Rare 21 Year Old 51.8 abv 1995 (1 LI15)</v>
      </c>
      <c r="C445" s="6">
        <v>1000</v>
      </c>
      <c r="D445" s="6">
        <v>1400</v>
      </c>
      <c r="E445" s="14" t="s">
        <v>722</v>
      </c>
      <c r="F445" s="5" t="s">
        <v>725</v>
      </c>
    </row>
    <row r="446" spans="1:6" ht="15.75" customHeight="1" x14ac:dyDescent="0.25">
      <c r="A446" s="4">
        <v>442</v>
      </c>
      <c r="B446" s="5" t="str">
        <f t="shared" si="0"/>
        <v>Springbank Hunter Laing Old &amp; Rare 21 Year Old 51.8 abv 1995 (1 LI15)</v>
      </c>
      <c r="C446" s="6">
        <v>1000</v>
      </c>
      <c r="D446" s="6">
        <v>1400</v>
      </c>
      <c r="E446" s="14" t="s">
        <v>722</v>
      </c>
      <c r="F446" s="5" t="s">
        <v>726</v>
      </c>
    </row>
    <row r="447" spans="1:6" ht="15.75" customHeight="1" x14ac:dyDescent="0.25">
      <c r="A447" s="4">
        <v>443</v>
      </c>
      <c r="B447" s="5" t="str">
        <f t="shared" si="0"/>
        <v>Springbank Hunter Laing Old &amp; Rare 21 Year Old 51.8 abv 1995 (1 LI15)</v>
      </c>
      <c r="C447" s="6">
        <v>1000</v>
      </c>
      <c r="D447" s="6">
        <v>1400</v>
      </c>
      <c r="E447" s="14" t="s">
        <v>722</v>
      </c>
      <c r="F447" s="5" t="s">
        <v>727</v>
      </c>
    </row>
    <row r="448" spans="1:6" ht="15.75" customHeight="1" x14ac:dyDescent="0.25">
      <c r="A448" s="4">
        <v>444</v>
      </c>
      <c r="B448" s="5" t="str">
        <f t="shared" si="0"/>
        <v>Springbank Hunter Laing Old &amp; Rare 21 Year Old 51.8 abv 1995 (1 LI15)</v>
      </c>
      <c r="C448" s="6">
        <v>1000</v>
      </c>
      <c r="D448" s="6">
        <v>1400</v>
      </c>
      <c r="E448" s="14" t="s">
        <v>722</v>
      </c>
      <c r="F448" s="5" t="s">
        <v>728</v>
      </c>
    </row>
    <row r="449" spans="1:6" ht="15.75" customHeight="1" x14ac:dyDescent="0.25">
      <c r="A449" s="4">
        <v>445</v>
      </c>
      <c r="B449" s="5" t="str">
        <f t="shared" si="0"/>
        <v>Springbank Hunter Laing Old &amp; Rare 21 Year Old 51.8 abv 1995 (1 LI15)</v>
      </c>
      <c r="C449" s="6">
        <v>1000</v>
      </c>
      <c r="D449" s="6">
        <v>1400</v>
      </c>
      <c r="E449" s="14" t="s">
        <v>722</v>
      </c>
      <c r="F449" s="5" t="s">
        <v>729</v>
      </c>
    </row>
    <row r="450" spans="1:6" ht="15.75" customHeight="1" x14ac:dyDescent="0.25">
      <c r="A450" s="4">
        <v>446</v>
      </c>
      <c r="B450" s="5" t="str">
        <f t="shared" si="0"/>
        <v>Springbank Hunter Laing Old &amp; Rare 21 Year Old 51.8 abv 1995 (1 LI15)</v>
      </c>
      <c r="C450" s="6">
        <v>1000</v>
      </c>
      <c r="D450" s="6">
        <v>1400</v>
      </c>
      <c r="E450" s="14" t="s">
        <v>722</v>
      </c>
      <c r="F450" s="5" t="s">
        <v>730</v>
      </c>
    </row>
    <row r="451" spans="1:6" ht="15.75" customHeight="1" x14ac:dyDescent="0.25">
      <c r="A451" s="4">
        <v>447</v>
      </c>
      <c r="B451" s="5" t="str">
        <f t="shared" si="0"/>
        <v>Springbank Hunter Laing Old &amp; Rare 21 Year Old 51.8 abv 1995 (1 LI15)</v>
      </c>
      <c r="C451" s="6">
        <v>1000</v>
      </c>
      <c r="D451" s="6">
        <v>1400</v>
      </c>
      <c r="E451" s="14" t="s">
        <v>722</v>
      </c>
      <c r="F451" s="5" t="s">
        <v>731</v>
      </c>
    </row>
    <row r="452" spans="1:6" ht="15.75" customHeight="1" x14ac:dyDescent="0.25">
      <c r="A452" s="4">
        <v>448</v>
      </c>
      <c r="B452" s="5" t="str">
        <f t="shared" si="0"/>
        <v>Springbank Hunter Laing Old &amp; Rare 21 Year Old 51.8 abv 1995 (1 LI15)</v>
      </c>
      <c r="C452" s="6">
        <v>1000</v>
      </c>
      <c r="D452" s="6">
        <v>1400</v>
      </c>
      <c r="E452" s="14" t="s">
        <v>722</v>
      </c>
      <c r="F452" s="5" t="s">
        <v>732</v>
      </c>
    </row>
    <row r="453" spans="1:6" ht="15.75" customHeight="1" x14ac:dyDescent="0.25">
      <c r="A453" s="4">
        <v>449</v>
      </c>
      <c r="B453" s="5" t="str">
        <f t="shared" si="0"/>
        <v>Springbank Hunter Laing Old &amp; Rare 21 Year Old 51.8 abv 1995 (1 LI15)</v>
      </c>
      <c r="C453" s="6">
        <v>1000</v>
      </c>
      <c r="D453" s="6">
        <v>1400</v>
      </c>
      <c r="E453" s="14" t="s">
        <v>722</v>
      </c>
      <c r="F453" s="5" t="s">
        <v>733</v>
      </c>
    </row>
    <row r="454" spans="1:6" ht="15.75" customHeight="1" x14ac:dyDescent="0.25">
      <c r="A454" s="4">
        <v>450</v>
      </c>
      <c r="B454" s="5" t="str">
        <f t="shared" si="0"/>
        <v>Springbank Hunter Laing Old &amp; Rare 21 Year Old 51.8 abv 1995 (1 LI15)</v>
      </c>
      <c r="C454" s="6">
        <v>1000</v>
      </c>
      <c r="D454" s="6">
        <v>1400</v>
      </c>
      <c r="E454" s="14" t="s">
        <v>722</v>
      </c>
      <c r="F454" s="5" t="s">
        <v>734</v>
      </c>
    </row>
    <row r="455" spans="1:6" ht="15.75" customHeight="1" x14ac:dyDescent="0.25">
      <c r="A455" s="4">
        <v>451</v>
      </c>
      <c r="B455" s="5" t="str">
        <f t="shared" si="0"/>
        <v>Springbank The First Editions Author's Series 18 Year Old 56.5 abv 1997 (1 BT70)</v>
      </c>
      <c r="C455" s="6">
        <v>450</v>
      </c>
      <c r="D455" s="6">
        <v>550</v>
      </c>
      <c r="E455" s="14" t="s">
        <v>735</v>
      </c>
      <c r="F455" s="5" t="s">
        <v>736</v>
      </c>
    </row>
    <row r="456" spans="1:6" ht="15.75" customHeight="1" x14ac:dyDescent="0.25">
      <c r="A456" s="4">
        <v>452</v>
      </c>
      <c r="B456" s="5" t="str">
        <f t="shared" si="0"/>
        <v>Springbank The First Editions Author's Series 20 Year Old 57.5 abv 1996 (1 BT70)</v>
      </c>
      <c r="C456" s="6">
        <v>500</v>
      </c>
      <c r="D456" s="6">
        <v>750</v>
      </c>
      <c r="E456" s="14" t="s">
        <v>737</v>
      </c>
      <c r="F456" s="5" t="s">
        <v>738</v>
      </c>
    </row>
    <row r="457" spans="1:6" ht="15.75" customHeight="1" x14ac:dyDescent="0.25">
      <c r="A457" s="4">
        <v>453</v>
      </c>
      <c r="B457" s="5" t="str">
        <f t="shared" si="0"/>
        <v>Springbank Cadenhead's 18 Year Old 57.5 abv 1973 (1 BT70)</v>
      </c>
      <c r="C457" s="6">
        <v>1500</v>
      </c>
      <c r="D457" s="6">
        <v>2000</v>
      </c>
      <c r="E457" s="14" t="s">
        <v>739</v>
      </c>
      <c r="F457" s="5" t="s">
        <v>740</v>
      </c>
    </row>
    <row r="458" spans="1:6" ht="15.75" customHeight="1" x14ac:dyDescent="0.25">
      <c r="A458" s="4">
        <v>454</v>
      </c>
      <c r="B458" s="5" t="str">
        <f t="shared" si="0"/>
        <v>The Last Drop Blended Scotch Whisky 52.0 abv 1960 (1 BT70)</v>
      </c>
      <c r="C458" s="6">
        <v>2000</v>
      </c>
      <c r="D458" s="6">
        <v>2600</v>
      </c>
      <c r="E458" s="14" t="s">
        <v>741</v>
      </c>
      <c r="F458" s="5" t="s">
        <v>742</v>
      </c>
    </row>
    <row r="459" spans="1:6" ht="15.75" customHeight="1" x14ac:dyDescent="0.25">
      <c r="A459" s="4">
        <v>455</v>
      </c>
      <c r="B459" s="5" t="str">
        <f t="shared" si="0"/>
        <v>Johnnie Walker Blue Label 200th Anniversary Cask Strength 60.5 abv NV (1 BT75)</v>
      </c>
      <c r="C459" s="6">
        <v>2000</v>
      </c>
      <c r="D459" s="6">
        <v>2600</v>
      </c>
      <c r="E459" s="14" t="s">
        <v>743</v>
      </c>
      <c r="F459" s="5" t="s">
        <v>744</v>
      </c>
    </row>
    <row r="460" spans="1:6" ht="15.75" customHeight="1" x14ac:dyDescent="0.25">
      <c r="A460" s="4">
        <v>456</v>
      </c>
      <c r="B460" s="5" t="str">
        <f t="shared" si="0"/>
        <v>Karuizawa Vintage Cask #6568 56.4 abv 1980 (1 BT70)</v>
      </c>
      <c r="C460" s="6">
        <v>2800</v>
      </c>
      <c r="D460" s="6">
        <v>3500</v>
      </c>
      <c r="E460" s="14" t="s">
        <v>745</v>
      </c>
      <c r="F460" s="5" t="s">
        <v>746</v>
      </c>
    </row>
    <row r="461" spans="1:6" ht="15.75" customHeight="1" x14ac:dyDescent="0.25">
      <c r="A461" s="4">
        <v>457</v>
      </c>
      <c r="B461" s="5" t="str">
        <f t="shared" si="0"/>
        <v>Karuizawa Vintage Cask #6568 56.4 abv 1980 (1 BT70)</v>
      </c>
      <c r="C461" s="6">
        <v>2800</v>
      </c>
      <c r="D461" s="6">
        <v>3500</v>
      </c>
      <c r="E461" s="14" t="s">
        <v>745</v>
      </c>
      <c r="F461" s="5" t="s">
        <v>747</v>
      </c>
    </row>
    <row r="462" spans="1:6" ht="15.75" customHeight="1" x14ac:dyDescent="0.25">
      <c r="A462" s="4">
        <v>458</v>
      </c>
      <c r="B462" s="5" t="str">
        <f t="shared" si="0"/>
        <v>Karuizawa Budo Collection 51.0 abv 1981 (3 BT70)</v>
      </c>
      <c r="C462" s="6">
        <v>30000</v>
      </c>
      <c r="D462" s="6">
        <v>40000</v>
      </c>
      <c r="E462" s="14" t="s">
        <v>748</v>
      </c>
      <c r="F462" s="5" t="s">
        <v>749</v>
      </c>
    </row>
    <row r="463" spans="1:6" ht="15.75" customHeight="1" x14ac:dyDescent="0.25">
      <c r="A463" s="4">
        <v>459</v>
      </c>
      <c r="B463" s="5" t="str">
        <f t="shared" si="0"/>
        <v>Karuizawa Single Cask #2541 58.9 abv 1985 (1 BT70)</v>
      </c>
      <c r="C463" s="6">
        <v>5000</v>
      </c>
      <c r="D463" s="6">
        <v>7000</v>
      </c>
      <c r="E463" s="14" t="s">
        <v>750</v>
      </c>
      <c r="F463" s="5" t="s">
        <v>751</v>
      </c>
    </row>
    <row r="464" spans="1:6" ht="15.75" customHeight="1" x14ac:dyDescent="0.25">
      <c r="A464" s="4">
        <v>460</v>
      </c>
      <c r="B464" s="5" t="str">
        <f t="shared" si="0"/>
        <v>Karuizawa Koinobori Collection 1999-2000 60.9 abv NV (3 BT70)</v>
      </c>
      <c r="C464" s="6">
        <v>13000</v>
      </c>
      <c r="D464" s="6">
        <v>19000</v>
      </c>
      <c r="E464" s="14" t="s">
        <v>752</v>
      </c>
      <c r="F464" s="5" t="s">
        <v>753</v>
      </c>
    </row>
    <row r="465" spans="1:6" ht="15.75" customHeight="1" x14ac:dyDescent="0.25">
      <c r="A465" s="4">
        <v>461</v>
      </c>
      <c r="B465" s="5" t="str">
        <f t="shared" si="0"/>
        <v>Hanyu The Wave Cask #9305 53.0 abv 1990 (1 BT70)</v>
      </c>
      <c r="C465" s="6">
        <v>3800</v>
      </c>
      <c r="D465" s="6">
        <v>4500</v>
      </c>
      <c r="E465" s="14" t="s">
        <v>754</v>
      </c>
      <c r="F465" s="5" t="s">
        <v>755</v>
      </c>
    </row>
    <row r="466" spans="1:6" ht="15.75" customHeight="1" x14ac:dyDescent="0.25">
      <c r="A466" s="4">
        <v>462</v>
      </c>
      <c r="B466" s="5" t="str">
        <f t="shared" si="0"/>
        <v>Yamazaki Sherry Cask 2016 Edition 48.0 abv 2016 (1 BT70)</v>
      </c>
      <c r="C466" s="6">
        <v>2000</v>
      </c>
      <c r="D466" s="6">
        <v>2800</v>
      </c>
      <c r="E466" s="14" t="s">
        <v>756</v>
      </c>
      <c r="F466" s="5" t="s">
        <v>757</v>
      </c>
    </row>
    <row r="467" spans="1:6" ht="15.75" customHeight="1" x14ac:dyDescent="0.25">
      <c r="A467" s="4">
        <v>463</v>
      </c>
      <c r="B467" s="5" t="str">
        <f t="shared" si="0"/>
        <v>The Yamazaki 18 Year Old Limited Edition 43.0 abv NV (1 BT70)</v>
      </c>
      <c r="C467" s="6">
        <v>700</v>
      </c>
      <c r="D467" s="6">
        <v>900</v>
      </c>
      <c r="E467" s="14" t="s">
        <v>758</v>
      </c>
      <c r="F467" s="5" t="s">
        <v>759</v>
      </c>
    </row>
    <row r="468" spans="1:6" ht="15.75" customHeight="1" x14ac:dyDescent="0.25">
      <c r="A468" s="4">
        <v>464</v>
      </c>
      <c r="B468" s="5" t="str">
        <f t="shared" si="0"/>
        <v>The Yamazaki 18 Year Old Limited Edition 43.0 abv NV (1 BT70)</v>
      </c>
      <c r="C468" s="6">
        <v>700</v>
      </c>
      <c r="D468" s="6">
        <v>900</v>
      </c>
      <c r="E468" s="14" t="s">
        <v>758</v>
      </c>
      <c r="F468" s="5" t="s">
        <v>760</v>
      </c>
    </row>
    <row r="469" spans="1:6" ht="15.75" customHeight="1" x14ac:dyDescent="0.25">
      <c r="A469" s="4">
        <v>465</v>
      </c>
      <c r="B469" s="5" t="str">
        <f t="shared" si="0"/>
        <v>The Yamazaki 18 Year Old Limited Edition 43.0 abv NV (1 BT70)</v>
      </c>
      <c r="C469" s="6">
        <v>700</v>
      </c>
      <c r="D469" s="6">
        <v>900</v>
      </c>
      <c r="E469" s="14" t="s">
        <v>758</v>
      </c>
      <c r="F469" s="5" t="s">
        <v>761</v>
      </c>
    </row>
    <row r="470" spans="1:6" ht="15.75" customHeight="1" x14ac:dyDescent="0.25">
      <c r="A470" s="4">
        <v>466</v>
      </c>
      <c r="B470" s="5" t="str">
        <f t="shared" si="0"/>
        <v>The Yamazaki 18 Year Old 43.0 abv NV (6 BT70)</v>
      </c>
      <c r="C470" s="6">
        <v>4200</v>
      </c>
      <c r="D470" s="6">
        <v>5500</v>
      </c>
      <c r="E470" s="14" t="s">
        <v>762</v>
      </c>
      <c r="F470" s="5" t="s">
        <v>763</v>
      </c>
    </row>
    <row r="471" spans="1:6" ht="15.75" customHeight="1" x14ac:dyDescent="0.25">
      <c r="A471" s="4">
        <v>467</v>
      </c>
      <c r="B471" s="5" t="str">
        <f t="shared" si="0"/>
        <v>The Yamazaki 18 Year Old Bill Amberg Limited Edition 43.0 abv NV (1 BT70)</v>
      </c>
      <c r="C471" s="6">
        <v>1600</v>
      </c>
      <c r="D471" s="6">
        <v>2200</v>
      </c>
      <c r="E471" s="14" t="s">
        <v>764</v>
      </c>
      <c r="F471" s="5" t="s">
        <v>765</v>
      </c>
    </row>
    <row r="472" spans="1:6" ht="15.75" customHeight="1" x14ac:dyDescent="0.25">
      <c r="A472" s="4">
        <v>468</v>
      </c>
      <c r="B472" s="5" t="str">
        <f t="shared" si="0"/>
        <v>The Yamazaki 18 Year Old Mizunara Cask 2017 Edition 48.0 abv NV (1 BT70)</v>
      </c>
      <c r="C472" s="6">
        <v>5000</v>
      </c>
      <c r="D472" s="6">
        <v>6500</v>
      </c>
      <c r="E472" s="14" t="s">
        <v>766</v>
      </c>
      <c r="F472" s="5" t="s">
        <v>767</v>
      </c>
    </row>
    <row r="473" spans="1:6" ht="15.75" customHeight="1" x14ac:dyDescent="0.25">
      <c r="A473" s="4">
        <v>469</v>
      </c>
      <c r="B473" s="5" t="str">
        <f t="shared" si="0"/>
        <v>The Yamazaki 25 Year Old 43.0 abv NV (1 BT70)</v>
      </c>
      <c r="C473" s="6">
        <v>7000</v>
      </c>
      <c r="D473" s="6">
        <v>10000</v>
      </c>
      <c r="E473" s="14" t="s">
        <v>768</v>
      </c>
      <c r="F473" s="5" t="s">
        <v>769</v>
      </c>
    </row>
    <row r="474" spans="1:6" ht="15.75" customHeight="1" x14ac:dyDescent="0.25">
      <c r="A474" s="4">
        <v>470</v>
      </c>
      <c r="B474" s="5" t="str">
        <f t="shared" si="0"/>
        <v>Remy Martin Louis XIII Black Pearl 40.0 abv NV (1 BT75)</v>
      </c>
      <c r="C474" s="6">
        <v>11000</v>
      </c>
      <c r="D474" s="6">
        <v>16000</v>
      </c>
      <c r="E474" s="14" t="s">
        <v>770</v>
      </c>
      <c r="F474" s="5" t="s">
        <v>771</v>
      </c>
    </row>
    <row r="475" spans="1:6" ht="15.75" customHeight="1" x14ac:dyDescent="0.25">
      <c r="A475" s="4">
        <v>471</v>
      </c>
      <c r="B475" s="5" t="str">
        <f t="shared" si="0"/>
        <v>Remy Martin Louis XIII Black Pearl 40.0 abv NV (1 BT75)</v>
      </c>
      <c r="C475" s="6">
        <v>11000</v>
      </c>
      <c r="D475" s="6">
        <v>16000</v>
      </c>
      <c r="E475" s="14" t="s">
        <v>770</v>
      </c>
      <c r="F475" s="5" t="s">
        <v>772</v>
      </c>
    </row>
    <row r="476" spans="1:6" ht="15.75" customHeight="1" x14ac:dyDescent="0.25">
      <c r="A476" s="4">
        <v>472</v>
      </c>
      <c r="B476" s="5" t="str">
        <f t="shared" si="0"/>
        <v>Remy Martin Louis XIII Cognac 40.0 abv NV (1 BT70)</v>
      </c>
      <c r="C476" s="6">
        <v>2000</v>
      </c>
      <c r="D476" s="6">
        <v>2400</v>
      </c>
      <c r="E476" s="14" t="s">
        <v>773</v>
      </c>
      <c r="F476" s="5" t="s">
        <v>774</v>
      </c>
    </row>
    <row r="477" spans="1:6" ht="15.75" customHeight="1" x14ac:dyDescent="0.25">
      <c r="A477" s="4">
        <v>473</v>
      </c>
      <c r="B477" s="5" t="str">
        <f t="shared" si="0"/>
        <v>Remy Martin Louis XIII Millennium 40.0 abv NV (1 BT70)</v>
      </c>
      <c r="C477" s="6">
        <v>1600</v>
      </c>
      <c r="D477" s="6">
        <v>2000</v>
      </c>
      <c r="E477" s="14" t="s">
        <v>775</v>
      </c>
      <c r="F477" s="5" t="s">
        <v>776</v>
      </c>
    </row>
    <row r="478" spans="1:6" ht="15.75" customHeight="1" x14ac:dyDescent="0.25">
      <c r="A478" s="4">
        <v>474</v>
      </c>
      <c r="B478" s="5" t="str">
        <f t="shared" si="0"/>
        <v>A.H. Hirsch Reserve 16 Year Old 91.6 proof 1974 (1 BT75)</v>
      </c>
      <c r="C478" s="6">
        <v>3000</v>
      </c>
      <c r="D478" s="6">
        <v>3500</v>
      </c>
      <c r="E478" s="14" t="s">
        <v>777</v>
      </c>
      <c r="F478" s="5" t="s">
        <v>778</v>
      </c>
    </row>
    <row r="479" spans="1:6" ht="15.75" customHeight="1" x14ac:dyDescent="0.25">
      <c r="A479" s="4">
        <v>475</v>
      </c>
      <c r="B479" s="5" t="str">
        <f t="shared" si="0"/>
        <v>A.H. Hirsch Reserve 16 Year Old 91.6 proof 1974 (1 BT75)</v>
      </c>
      <c r="C479" s="6">
        <v>3000</v>
      </c>
      <c r="D479" s="6">
        <v>3500</v>
      </c>
      <c r="E479" s="14" t="s">
        <v>777</v>
      </c>
      <c r="F479" s="26" t="s">
        <v>779</v>
      </c>
    </row>
    <row r="480" spans="1:6" ht="15.75" customHeight="1" x14ac:dyDescent="0.25">
      <c r="A480" s="4">
        <v>476</v>
      </c>
      <c r="B480" s="5" t="str">
        <f t="shared" si="0"/>
        <v>A.H. Hirsch Reserve 16 Year Old 91.6 proof 1974 (1 BT75)</v>
      </c>
      <c r="C480" s="6">
        <v>3000</v>
      </c>
      <c r="D480" s="6">
        <v>3500</v>
      </c>
      <c r="E480" s="14" t="s">
        <v>777</v>
      </c>
      <c r="F480" s="5" t="s">
        <v>780</v>
      </c>
    </row>
    <row r="481" spans="1:6" ht="15.75" customHeight="1" x14ac:dyDescent="0.25">
      <c r="A481" s="4">
        <v>477</v>
      </c>
      <c r="B481" s="5" t="str">
        <f t="shared" si="0"/>
        <v>A.H. Hirsch Reserve 16 Year Old 91.6 proof 1974 (1 BT75)</v>
      </c>
      <c r="C481" s="6">
        <v>3000</v>
      </c>
      <c r="D481" s="6">
        <v>3500</v>
      </c>
      <c r="E481" s="14" t="s">
        <v>777</v>
      </c>
      <c r="F481" s="5" t="s">
        <v>781</v>
      </c>
    </row>
    <row r="482" spans="1:6" ht="15.75" customHeight="1" x14ac:dyDescent="0.25">
      <c r="A482" s="4">
        <v>478</v>
      </c>
      <c r="B482" s="5" t="str">
        <f t="shared" si="0"/>
        <v>Jim Beam Distillers Masterpiece 20 Year Old 49.0 abv NV (1 BT75)</v>
      </c>
      <c r="C482" s="6">
        <v>1000</v>
      </c>
      <c r="D482" s="6">
        <v>1600</v>
      </c>
      <c r="E482" s="14" t="s">
        <v>782</v>
      </c>
      <c r="F482" s="5" t="s">
        <v>783</v>
      </c>
    </row>
    <row r="483" spans="1:6" ht="15.75" customHeight="1" x14ac:dyDescent="0.25">
      <c r="A483" s="4">
        <v>479</v>
      </c>
      <c r="B483" s="5" t="str">
        <f t="shared" si="0"/>
        <v>Old Rip Van Winkle 10 Year Old 107 proof NV (1 BT75)</v>
      </c>
      <c r="C483" s="6">
        <v>500</v>
      </c>
      <c r="D483" s="6">
        <v>700</v>
      </c>
      <c r="E483" s="14" t="s">
        <v>784</v>
      </c>
      <c r="F483" s="5" t="s">
        <v>785</v>
      </c>
    </row>
    <row r="484" spans="1:6" ht="15.75" customHeight="1" x14ac:dyDescent="0.25">
      <c r="A484" s="4">
        <v>480</v>
      </c>
      <c r="B484" s="5" t="str">
        <f t="shared" si="0"/>
        <v>Old Rip Van Winkle 10 Year Old 107 proof NV (1 BT75)</v>
      </c>
      <c r="C484" s="6">
        <v>500</v>
      </c>
      <c r="D484" s="6">
        <v>700</v>
      </c>
      <c r="E484" s="14" t="s">
        <v>784</v>
      </c>
      <c r="F484" s="5" t="s">
        <v>786</v>
      </c>
    </row>
    <row r="485" spans="1:6" ht="15.75" customHeight="1" x14ac:dyDescent="0.25">
      <c r="A485" s="4">
        <v>481</v>
      </c>
      <c r="B485" s="5" t="str">
        <f t="shared" si="0"/>
        <v>Van Winkle 13 Year Old Family Reserve Rye 95.6 proof NV (1 BT75)</v>
      </c>
      <c r="C485" s="6">
        <v>1400</v>
      </c>
      <c r="D485" s="6">
        <v>2000</v>
      </c>
      <c r="E485" s="14" t="s">
        <v>787</v>
      </c>
      <c r="F485" s="5" t="s">
        <v>788</v>
      </c>
    </row>
    <row r="486" spans="1:6" ht="15.75" customHeight="1" x14ac:dyDescent="0.25">
      <c r="A486" s="4">
        <v>482</v>
      </c>
      <c r="B486" s="5" t="str">
        <f t="shared" si="0"/>
        <v>Pappy Van Winkle's 15 Year Old Family Reserve 107 proof NV (1 BT75)</v>
      </c>
      <c r="C486" s="6">
        <v>1600</v>
      </c>
      <c r="D486" s="6">
        <v>2200</v>
      </c>
      <c r="E486" s="14" t="s">
        <v>789</v>
      </c>
      <c r="F486" s="26" t="s">
        <v>790</v>
      </c>
    </row>
    <row r="487" spans="1:6" ht="15.75" customHeight="1" x14ac:dyDescent="0.25">
      <c r="A487" s="4">
        <v>483</v>
      </c>
      <c r="B487" s="5" t="str">
        <f t="shared" si="0"/>
        <v>Pappy Van Winkle's 20 Year Old Family Reserve 90.4 proof NV (1 BT75)</v>
      </c>
      <c r="C487" s="6">
        <v>2400</v>
      </c>
      <c r="D487" s="6">
        <v>3200</v>
      </c>
      <c r="E487" s="14" t="s">
        <v>791</v>
      </c>
      <c r="F487" s="5" t="s">
        <v>792</v>
      </c>
    </row>
    <row r="488" spans="1:6" ht="15.75" customHeight="1" x14ac:dyDescent="0.25">
      <c r="A488" s="4">
        <v>484</v>
      </c>
      <c r="B488" s="5" t="str">
        <f t="shared" si="0"/>
        <v>Parker's Heritage Collection 10th Edition 24 Year Old 100 proof 1990 (1 BT75)</v>
      </c>
      <c r="C488" s="6">
        <v>500</v>
      </c>
      <c r="D488" s="6">
        <v>700</v>
      </c>
      <c r="E488" s="14" t="s">
        <v>793</v>
      </c>
      <c r="F488" s="5" t="s">
        <v>794</v>
      </c>
    </row>
    <row r="489" spans="1:6" ht="15.75" customHeight="1" x14ac:dyDescent="0.25">
      <c r="A489" s="4">
        <v>485</v>
      </c>
      <c r="B489" s="5" t="str">
        <f t="shared" si="0"/>
        <v>Parker's Heritage Collection 10th Edition 24 Year Old 100 proof 1990 (1 BT75)</v>
      </c>
      <c r="C489" s="6">
        <v>500</v>
      </c>
      <c r="D489" s="6">
        <v>700</v>
      </c>
      <c r="E489" s="14" t="s">
        <v>793</v>
      </c>
      <c r="F489" s="5" t="s">
        <v>795</v>
      </c>
    </row>
    <row r="490" spans="1:6" ht="15.75" customHeight="1" x14ac:dyDescent="0.25">
      <c r="A490" s="4">
        <v>486</v>
      </c>
      <c r="B490" s="5" t="str">
        <f t="shared" si="0"/>
        <v>Rittenhouse Single Barrel Rye 25 Year Old 100 proof NV (1 BT75)</v>
      </c>
      <c r="C490" s="6">
        <v>2000</v>
      </c>
      <c r="D490" s="6">
        <v>2400</v>
      </c>
      <c r="E490" s="14" t="s">
        <v>796</v>
      </c>
      <c r="F490" s="5" t="s">
        <v>797</v>
      </c>
    </row>
    <row r="491" spans="1:6" ht="15.75" customHeight="1" x14ac:dyDescent="0.25">
      <c r="A491" s="4">
        <v>487</v>
      </c>
      <c r="B491" s="5" t="str">
        <f t="shared" si="0"/>
        <v>Rittenhouse Single Barrel Rye 25 Year Old 100 proof NV (1 BT75)</v>
      </c>
      <c r="C491" s="6">
        <v>2000</v>
      </c>
      <c r="D491" s="6">
        <v>2400</v>
      </c>
      <c r="E491" s="14" t="s">
        <v>796</v>
      </c>
      <c r="F491" s="5" t="s">
        <v>798</v>
      </c>
    </row>
    <row r="492" spans="1:6" ht="15.75" customHeight="1" x14ac:dyDescent="0.25">
      <c r="A492" s="4">
        <v>488</v>
      </c>
      <c r="B492" s="5" t="str">
        <f t="shared" si="0"/>
        <v>Weller's Antique Reserve 10 Year Old 110 proof NV (1 45QT)</v>
      </c>
      <c r="C492" s="6">
        <v>3500</v>
      </c>
      <c r="D492" s="6">
        <v>5000</v>
      </c>
      <c r="E492" s="14" t="s">
        <v>799</v>
      </c>
      <c r="F492" s="5" t="s">
        <v>800</v>
      </c>
    </row>
    <row r="493" spans="1:6" ht="15.75" customHeight="1" x14ac:dyDescent="0.25">
      <c r="A493" s="4">
        <v>489</v>
      </c>
      <c r="B493" s="5" t="str">
        <f t="shared" si="0"/>
        <v>WhistlePig Rye 10 Year Old 100 proof NV (1 DM)</v>
      </c>
      <c r="C493" s="6">
        <v>200</v>
      </c>
      <c r="D493" s="6">
        <v>250</v>
      </c>
      <c r="E493" s="14" t="s">
        <v>801</v>
      </c>
      <c r="F493" s="5" t="s">
        <v>802</v>
      </c>
    </row>
    <row r="494" spans="1:6" ht="15.75" customHeight="1" x14ac:dyDescent="0.25">
      <c r="A494" s="4">
        <v>490</v>
      </c>
      <c r="B494" s="5" t="str">
        <f t="shared" si="0"/>
        <v>WhistlePig The Boss Hog 6th Edition "Samurai Scientist" 120.7 proof NV (1 BT75)</v>
      </c>
      <c r="C494" s="6">
        <v>500</v>
      </c>
      <c r="D494" s="6">
        <v>650</v>
      </c>
      <c r="E494" s="14" t="s">
        <v>803</v>
      </c>
      <c r="F494" s="5" t="s">
        <v>804</v>
      </c>
    </row>
    <row r="495" spans="1:6" ht="15.75" customHeight="1" x14ac:dyDescent="0.25">
      <c r="A495" s="4">
        <v>491</v>
      </c>
      <c r="B495" s="5" t="str">
        <f t="shared" si="0"/>
        <v>WhistlePig The Boss Hog 13 Year Old 5th Edition "The Spirit Of Mauve" 117.5 Proof NV (1 BT75)</v>
      </c>
      <c r="C495" s="6">
        <v>500</v>
      </c>
      <c r="D495" s="6">
        <v>700</v>
      </c>
      <c r="E495" s="14" t="s">
        <v>805</v>
      </c>
      <c r="F495" s="5" t="s">
        <v>806</v>
      </c>
    </row>
    <row r="496" spans="1:6" ht="15.75" customHeight="1" x14ac:dyDescent="0.25">
      <c r="A496" s="4">
        <v>492</v>
      </c>
      <c r="B496" s="5" t="str">
        <f t="shared" si="0"/>
        <v>WhistlePig The Boss Hog 13 Year Old 5th Edition "The Spirit Of Mauve" 117.5 Proof NV (1 BT75)</v>
      </c>
      <c r="C496" s="6">
        <v>500</v>
      </c>
      <c r="D496" s="6">
        <v>700</v>
      </c>
      <c r="E496" s="14" t="s">
        <v>805</v>
      </c>
      <c r="F496" s="5" t="s">
        <v>807</v>
      </c>
    </row>
    <row r="497" spans="1:6" ht="15.75" customHeight="1" x14ac:dyDescent="0.25">
      <c r="A497" s="4">
        <v>493</v>
      </c>
      <c r="B497" s="5" t="str">
        <f t="shared" si="0"/>
        <v>WhistlePig The Boss Hog 13 Year Old 5th Edition "The Spirit Of Mauve" 117.5 Proof NV (1 BT75)</v>
      </c>
      <c r="C497" s="6">
        <v>500</v>
      </c>
      <c r="D497" s="6">
        <v>700</v>
      </c>
      <c r="E497" s="14" t="s">
        <v>805</v>
      </c>
      <c r="F497" s="5" t="s">
        <v>808</v>
      </c>
    </row>
    <row r="498" spans="1:6" ht="15.75" customHeight="1" x14ac:dyDescent="0.25">
      <c r="A498" s="4">
        <v>494</v>
      </c>
      <c r="B498" s="5" t="str">
        <f t="shared" si="0"/>
        <v>WhistlePig The Boss Hog 14 Year Old 4th Edition "The Black Prince" 119.2 proof NV (1 BT75)</v>
      </c>
      <c r="C498" s="6">
        <v>1000</v>
      </c>
      <c r="D498" s="6">
        <v>1500</v>
      </c>
      <c r="E498" s="14" t="s">
        <v>809</v>
      </c>
      <c r="F498" s="5" t="s">
        <v>810</v>
      </c>
    </row>
    <row r="499" spans="1:6" ht="15.75" customHeight="1" x14ac:dyDescent="0.25">
      <c r="A499" s="4">
        <v>495</v>
      </c>
      <c r="B499" s="5" t="str">
        <f t="shared" si="0"/>
        <v>WhistlePig The Boss Hog 14 Year Old 4th Edition "The Black Prince" 119.2 proof NV (1 BT75)</v>
      </c>
      <c r="C499" s="6">
        <v>1000</v>
      </c>
      <c r="D499" s="6">
        <v>1500</v>
      </c>
      <c r="E499" s="14" t="s">
        <v>809</v>
      </c>
      <c r="F499" s="5" t="s">
        <v>811</v>
      </c>
    </row>
    <row r="500" spans="1:6" ht="15.75" customHeight="1" x14ac:dyDescent="0.25">
      <c r="A500" s="4">
        <v>496</v>
      </c>
      <c r="B500" s="5" t="str">
        <f t="shared" si="0"/>
        <v>WhistlePig The Boss Hog 14 Year Old 4th Edition "The Black Prince" 119.2 proof NV (1 BT75)</v>
      </c>
      <c r="C500" s="6">
        <v>1000</v>
      </c>
      <c r="D500" s="6">
        <v>1500</v>
      </c>
      <c r="E500" s="14" t="s">
        <v>809</v>
      </c>
      <c r="F500" s="5" t="s">
        <v>812</v>
      </c>
    </row>
    <row r="501" spans="1:6" ht="15.75" customHeight="1" x14ac:dyDescent="0.25">
      <c r="A501" s="4">
        <v>497</v>
      </c>
      <c r="B501" s="5" t="str">
        <f t="shared" si="0"/>
        <v>WhistlePig The Boss Hog 14 Year Old 4th Edition "The Black Prince" 119.2 proof NV (3 BT75)</v>
      </c>
      <c r="C501" s="6">
        <v>3000</v>
      </c>
      <c r="D501" s="6">
        <v>4500</v>
      </c>
      <c r="E501" s="14" t="s">
        <v>813</v>
      </c>
      <c r="F501" s="5" t="s">
        <v>814</v>
      </c>
    </row>
  </sheetData>
  <mergeCells count="2">
    <mergeCell ref="A1:D1"/>
    <mergeCell ref="A2:D2"/>
  </mergeCells>
  <hyperlinks>
    <hyperlink ref="A1" r:id="rId1" xr:uid="{00000000-0004-0000-0000-000000000000}"/>
    <hyperlink ref="F5" r:id="rId2" xr:uid="{00000000-0004-0000-0000-000001000000}"/>
    <hyperlink ref="F6" r:id="rId3" xr:uid="{00000000-0004-0000-0000-000002000000}"/>
    <hyperlink ref="F7" r:id="rId4" xr:uid="{00000000-0004-0000-0000-000003000000}"/>
    <hyperlink ref="F8" r:id="rId5" xr:uid="{00000000-0004-0000-0000-000004000000}"/>
    <hyperlink ref="F9" r:id="rId6" xr:uid="{00000000-0004-0000-0000-000005000000}"/>
    <hyperlink ref="F10" r:id="rId7" xr:uid="{00000000-0004-0000-0000-000006000000}"/>
    <hyperlink ref="F11" r:id="rId8" xr:uid="{00000000-0004-0000-0000-000007000000}"/>
    <hyperlink ref="F12" r:id="rId9" xr:uid="{00000000-0004-0000-0000-000008000000}"/>
    <hyperlink ref="F13" r:id="rId10" xr:uid="{00000000-0004-0000-0000-000009000000}"/>
    <hyperlink ref="F14" r:id="rId11" xr:uid="{00000000-0004-0000-0000-00000A000000}"/>
    <hyperlink ref="F15" r:id="rId12" xr:uid="{00000000-0004-0000-0000-00000B000000}"/>
    <hyperlink ref="F16" r:id="rId13" xr:uid="{00000000-0004-0000-0000-00000C000000}"/>
    <hyperlink ref="F17" r:id="rId14" xr:uid="{00000000-0004-0000-0000-00000D000000}"/>
    <hyperlink ref="F18" r:id="rId15" xr:uid="{00000000-0004-0000-0000-00000E000000}"/>
    <hyperlink ref="F19" r:id="rId16" xr:uid="{00000000-0004-0000-0000-00000F000000}"/>
    <hyperlink ref="F20" r:id="rId17" xr:uid="{00000000-0004-0000-0000-000010000000}"/>
    <hyperlink ref="F21" r:id="rId18" xr:uid="{00000000-0004-0000-0000-000011000000}"/>
    <hyperlink ref="F22" r:id="rId19" xr:uid="{00000000-0004-0000-0000-000012000000}"/>
    <hyperlink ref="F23" r:id="rId20" xr:uid="{00000000-0004-0000-0000-000013000000}"/>
    <hyperlink ref="F24" r:id="rId21" xr:uid="{00000000-0004-0000-0000-000014000000}"/>
    <hyperlink ref="F25" r:id="rId22" xr:uid="{00000000-0004-0000-0000-000015000000}"/>
    <hyperlink ref="F26" r:id="rId23" xr:uid="{00000000-0004-0000-0000-000016000000}"/>
    <hyperlink ref="F27" r:id="rId24" xr:uid="{00000000-0004-0000-0000-000017000000}"/>
    <hyperlink ref="F28" r:id="rId25" xr:uid="{00000000-0004-0000-0000-000018000000}"/>
    <hyperlink ref="F29" r:id="rId26" xr:uid="{00000000-0004-0000-0000-000019000000}"/>
    <hyperlink ref="F30" r:id="rId27" xr:uid="{00000000-0004-0000-0000-00001A000000}"/>
    <hyperlink ref="F31" r:id="rId28" xr:uid="{00000000-0004-0000-0000-00001B000000}"/>
    <hyperlink ref="F32" r:id="rId29" xr:uid="{00000000-0004-0000-0000-00001C000000}"/>
    <hyperlink ref="F33" r:id="rId30" xr:uid="{00000000-0004-0000-0000-00001D000000}"/>
    <hyperlink ref="F34" r:id="rId31" xr:uid="{00000000-0004-0000-0000-00001E000000}"/>
    <hyperlink ref="F35" r:id="rId32" xr:uid="{00000000-0004-0000-0000-00001F000000}"/>
    <hyperlink ref="F36" r:id="rId33" xr:uid="{00000000-0004-0000-0000-000020000000}"/>
    <hyperlink ref="F37" r:id="rId34" xr:uid="{00000000-0004-0000-0000-000021000000}"/>
    <hyperlink ref="F38" r:id="rId35" xr:uid="{00000000-0004-0000-0000-000022000000}"/>
    <hyperlink ref="F39" r:id="rId36" xr:uid="{00000000-0004-0000-0000-000023000000}"/>
    <hyperlink ref="F40" r:id="rId37" xr:uid="{00000000-0004-0000-0000-000024000000}"/>
    <hyperlink ref="F41" r:id="rId38" xr:uid="{00000000-0004-0000-0000-000025000000}"/>
    <hyperlink ref="F42" r:id="rId39" xr:uid="{00000000-0004-0000-0000-000026000000}"/>
    <hyperlink ref="F43" r:id="rId40" xr:uid="{00000000-0004-0000-0000-000027000000}"/>
    <hyperlink ref="F44" r:id="rId41" xr:uid="{00000000-0004-0000-0000-000028000000}"/>
    <hyperlink ref="F45" r:id="rId42" xr:uid="{00000000-0004-0000-0000-000029000000}"/>
    <hyperlink ref="F46" r:id="rId43" xr:uid="{00000000-0004-0000-0000-00002A000000}"/>
    <hyperlink ref="F47" r:id="rId44" xr:uid="{00000000-0004-0000-0000-00002B000000}"/>
    <hyperlink ref="F48" r:id="rId45" xr:uid="{00000000-0004-0000-0000-00002C000000}"/>
    <hyperlink ref="F49" r:id="rId46" xr:uid="{00000000-0004-0000-0000-00002D000000}"/>
    <hyperlink ref="F50" r:id="rId47" xr:uid="{00000000-0004-0000-0000-00002E000000}"/>
    <hyperlink ref="F51" r:id="rId48" xr:uid="{00000000-0004-0000-0000-00002F000000}"/>
    <hyperlink ref="F52" r:id="rId49" xr:uid="{00000000-0004-0000-0000-000030000000}"/>
    <hyperlink ref="F53" r:id="rId50" xr:uid="{00000000-0004-0000-0000-000031000000}"/>
    <hyperlink ref="F54" r:id="rId51" xr:uid="{00000000-0004-0000-0000-000032000000}"/>
    <hyperlink ref="F55" r:id="rId52" xr:uid="{00000000-0004-0000-0000-000033000000}"/>
    <hyperlink ref="F56" r:id="rId53" xr:uid="{00000000-0004-0000-0000-000034000000}"/>
    <hyperlink ref="F57" r:id="rId54" xr:uid="{00000000-0004-0000-0000-000035000000}"/>
    <hyperlink ref="F58" r:id="rId55" xr:uid="{00000000-0004-0000-0000-000036000000}"/>
    <hyperlink ref="F59" r:id="rId56" xr:uid="{00000000-0004-0000-0000-000037000000}"/>
    <hyperlink ref="F60" r:id="rId57" xr:uid="{00000000-0004-0000-0000-000038000000}"/>
    <hyperlink ref="F61" r:id="rId58" xr:uid="{00000000-0004-0000-0000-000039000000}"/>
    <hyperlink ref="F62" r:id="rId59" xr:uid="{00000000-0004-0000-0000-00003A000000}"/>
    <hyperlink ref="F63" r:id="rId60" xr:uid="{00000000-0004-0000-0000-00003B000000}"/>
    <hyperlink ref="F64" r:id="rId61" xr:uid="{00000000-0004-0000-0000-00003C000000}"/>
    <hyperlink ref="F65" r:id="rId62" xr:uid="{00000000-0004-0000-0000-00003D000000}"/>
    <hyperlink ref="F66" r:id="rId63" xr:uid="{00000000-0004-0000-0000-00003E000000}"/>
    <hyperlink ref="F67" r:id="rId64" xr:uid="{00000000-0004-0000-0000-00003F000000}"/>
    <hyperlink ref="F68" r:id="rId65" xr:uid="{00000000-0004-0000-0000-000040000000}"/>
    <hyperlink ref="F69" r:id="rId66" xr:uid="{00000000-0004-0000-0000-000041000000}"/>
    <hyperlink ref="F70" r:id="rId67" xr:uid="{00000000-0004-0000-0000-000042000000}"/>
    <hyperlink ref="F71" r:id="rId68" xr:uid="{00000000-0004-0000-0000-000043000000}"/>
    <hyperlink ref="F72" r:id="rId69" xr:uid="{00000000-0004-0000-0000-000044000000}"/>
    <hyperlink ref="F73" r:id="rId70" xr:uid="{00000000-0004-0000-0000-000045000000}"/>
    <hyperlink ref="F74" r:id="rId71" xr:uid="{00000000-0004-0000-0000-000046000000}"/>
    <hyperlink ref="F75" r:id="rId72" xr:uid="{00000000-0004-0000-0000-000047000000}"/>
    <hyperlink ref="F76" r:id="rId73" xr:uid="{00000000-0004-0000-0000-000048000000}"/>
    <hyperlink ref="F77" r:id="rId74" xr:uid="{00000000-0004-0000-0000-000049000000}"/>
    <hyperlink ref="F78" r:id="rId75" xr:uid="{00000000-0004-0000-0000-00004A000000}"/>
    <hyperlink ref="F79" r:id="rId76" xr:uid="{00000000-0004-0000-0000-00004B000000}"/>
    <hyperlink ref="F80" r:id="rId77" xr:uid="{00000000-0004-0000-0000-00004C000000}"/>
    <hyperlink ref="F81" r:id="rId78" xr:uid="{00000000-0004-0000-0000-00004D000000}"/>
    <hyperlink ref="F82" r:id="rId79" xr:uid="{00000000-0004-0000-0000-00004E000000}"/>
    <hyperlink ref="F83" r:id="rId80" xr:uid="{00000000-0004-0000-0000-00004F000000}"/>
    <hyperlink ref="F84" r:id="rId81" xr:uid="{00000000-0004-0000-0000-000050000000}"/>
    <hyperlink ref="F85" r:id="rId82" xr:uid="{00000000-0004-0000-0000-000051000000}"/>
    <hyperlink ref="F86" r:id="rId83" xr:uid="{00000000-0004-0000-0000-000052000000}"/>
    <hyperlink ref="F87" r:id="rId84" xr:uid="{00000000-0004-0000-0000-000053000000}"/>
    <hyperlink ref="F88" r:id="rId85" xr:uid="{00000000-0004-0000-0000-000054000000}"/>
    <hyperlink ref="F89" r:id="rId86" xr:uid="{00000000-0004-0000-0000-000055000000}"/>
    <hyperlink ref="F90" r:id="rId87" xr:uid="{00000000-0004-0000-0000-000056000000}"/>
    <hyperlink ref="F91" r:id="rId88" xr:uid="{00000000-0004-0000-0000-000057000000}"/>
    <hyperlink ref="F92" r:id="rId89" xr:uid="{00000000-0004-0000-0000-000058000000}"/>
    <hyperlink ref="F93" r:id="rId90" xr:uid="{00000000-0004-0000-0000-000059000000}"/>
    <hyperlink ref="F94" r:id="rId91" xr:uid="{00000000-0004-0000-0000-00005A000000}"/>
    <hyperlink ref="F95" r:id="rId92" xr:uid="{00000000-0004-0000-0000-00005B000000}"/>
    <hyperlink ref="F96" r:id="rId93" xr:uid="{00000000-0004-0000-0000-00005C000000}"/>
    <hyperlink ref="F97" r:id="rId94" xr:uid="{00000000-0004-0000-0000-00005D000000}"/>
    <hyperlink ref="F98" r:id="rId95" xr:uid="{00000000-0004-0000-0000-00005E000000}"/>
    <hyperlink ref="F99" r:id="rId96" xr:uid="{00000000-0004-0000-0000-00005F000000}"/>
    <hyperlink ref="F100" r:id="rId97" xr:uid="{00000000-0004-0000-0000-000060000000}"/>
    <hyperlink ref="F101" r:id="rId98" xr:uid="{00000000-0004-0000-0000-000061000000}"/>
    <hyperlink ref="F102" r:id="rId99" xr:uid="{00000000-0004-0000-0000-000062000000}"/>
    <hyperlink ref="F103" r:id="rId100" xr:uid="{00000000-0004-0000-0000-000063000000}"/>
    <hyperlink ref="F104" r:id="rId101" xr:uid="{00000000-0004-0000-0000-000064000000}"/>
    <hyperlink ref="F105" r:id="rId102" xr:uid="{00000000-0004-0000-0000-000065000000}"/>
    <hyperlink ref="F106" r:id="rId103" xr:uid="{00000000-0004-0000-0000-000066000000}"/>
    <hyperlink ref="F107" r:id="rId104" xr:uid="{00000000-0004-0000-0000-000067000000}"/>
    <hyperlink ref="F108" r:id="rId105" xr:uid="{00000000-0004-0000-0000-000068000000}"/>
    <hyperlink ref="F109" r:id="rId106" xr:uid="{00000000-0004-0000-0000-000069000000}"/>
    <hyperlink ref="F110" r:id="rId107" xr:uid="{00000000-0004-0000-0000-00006A000000}"/>
    <hyperlink ref="F111" r:id="rId108" xr:uid="{00000000-0004-0000-0000-00006B000000}"/>
    <hyperlink ref="F112" r:id="rId109" xr:uid="{00000000-0004-0000-0000-00006C000000}"/>
    <hyperlink ref="F113" r:id="rId110" xr:uid="{00000000-0004-0000-0000-00006D000000}"/>
    <hyperlink ref="F114" r:id="rId111" xr:uid="{00000000-0004-0000-0000-00006E000000}"/>
    <hyperlink ref="F115" r:id="rId112" xr:uid="{00000000-0004-0000-0000-00006F000000}"/>
    <hyperlink ref="F116" r:id="rId113" xr:uid="{00000000-0004-0000-0000-000070000000}"/>
    <hyperlink ref="F117" r:id="rId114" xr:uid="{00000000-0004-0000-0000-000071000000}"/>
    <hyperlink ref="F118" r:id="rId115" xr:uid="{00000000-0004-0000-0000-000072000000}"/>
    <hyperlink ref="F119" r:id="rId116" xr:uid="{00000000-0004-0000-0000-000073000000}"/>
    <hyperlink ref="F120" r:id="rId117" xr:uid="{00000000-0004-0000-0000-000074000000}"/>
    <hyperlink ref="F121" r:id="rId118" xr:uid="{00000000-0004-0000-0000-000075000000}"/>
    <hyperlink ref="F122" r:id="rId119" xr:uid="{00000000-0004-0000-0000-000076000000}"/>
    <hyperlink ref="F123" r:id="rId120" xr:uid="{00000000-0004-0000-0000-000077000000}"/>
    <hyperlink ref="F124" r:id="rId121" xr:uid="{00000000-0004-0000-0000-000078000000}"/>
    <hyperlink ref="F125" r:id="rId122" xr:uid="{00000000-0004-0000-0000-000079000000}"/>
    <hyperlink ref="F126" r:id="rId123" xr:uid="{00000000-0004-0000-0000-00007A000000}"/>
    <hyperlink ref="F127" r:id="rId124" xr:uid="{00000000-0004-0000-0000-00007B000000}"/>
    <hyperlink ref="F128" r:id="rId125" xr:uid="{00000000-0004-0000-0000-00007C000000}"/>
    <hyperlink ref="F129" r:id="rId126" xr:uid="{00000000-0004-0000-0000-00007D000000}"/>
    <hyperlink ref="F130" r:id="rId127" xr:uid="{00000000-0004-0000-0000-00007E000000}"/>
    <hyperlink ref="F131" r:id="rId128" xr:uid="{00000000-0004-0000-0000-00007F000000}"/>
    <hyperlink ref="F132" r:id="rId129" xr:uid="{00000000-0004-0000-0000-000080000000}"/>
    <hyperlink ref="F133" r:id="rId130" xr:uid="{00000000-0004-0000-0000-000081000000}"/>
    <hyperlink ref="F134" r:id="rId131" xr:uid="{00000000-0004-0000-0000-000082000000}"/>
    <hyperlink ref="F135" r:id="rId132" xr:uid="{00000000-0004-0000-0000-000083000000}"/>
    <hyperlink ref="F136" r:id="rId133" xr:uid="{00000000-0004-0000-0000-000084000000}"/>
    <hyperlink ref="F137" r:id="rId134" xr:uid="{00000000-0004-0000-0000-000085000000}"/>
    <hyperlink ref="F138" r:id="rId135" xr:uid="{00000000-0004-0000-0000-000086000000}"/>
    <hyperlink ref="F139" r:id="rId136" xr:uid="{00000000-0004-0000-0000-000087000000}"/>
    <hyperlink ref="F140" r:id="rId137" xr:uid="{00000000-0004-0000-0000-000088000000}"/>
    <hyperlink ref="F141" r:id="rId138" xr:uid="{00000000-0004-0000-0000-000089000000}"/>
    <hyperlink ref="F142" r:id="rId139" xr:uid="{00000000-0004-0000-0000-00008A000000}"/>
    <hyperlink ref="F143" r:id="rId140" xr:uid="{00000000-0004-0000-0000-00008B000000}"/>
    <hyperlink ref="F144" r:id="rId141" xr:uid="{00000000-0004-0000-0000-00008C000000}"/>
    <hyperlink ref="F145" r:id="rId142" xr:uid="{00000000-0004-0000-0000-00008D000000}"/>
    <hyperlink ref="F146" r:id="rId143" xr:uid="{00000000-0004-0000-0000-00008E000000}"/>
    <hyperlink ref="F147" r:id="rId144" xr:uid="{00000000-0004-0000-0000-00008F000000}"/>
    <hyperlink ref="F148" r:id="rId145" xr:uid="{00000000-0004-0000-0000-000090000000}"/>
    <hyperlink ref="F149" r:id="rId146" xr:uid="{00000000-0004-0000-0000-000091000000}"/>
    <hyperlink ref="F150" r:id="rId147" xr:uid="{00000000-0004-0000-0000-000092000000}"/>
    <hyperlink ref="F151" r:id="rId148" xr:uid="{00000000-0004-0000-0000-000093000000}"/>
    <hyperlink ref="F152" r:id="rId149" xr:uid="{00000000-0004-0000-0000-000094000000}"/>
    <hyperlink ref="F153" r:id="rId150" xr:uid="{00000000-0004-0000-0000-000095000000}"/>
    <hyperlink ref="F154" r:id="rId151" xr:uid="{00000000-0004-0000-0000-000096000000}"/>
    <hyperlink ref="F155" r:id="rId152" xr:uid="{00000000-0004-0000-0000-000097000000}"/>
    <hyperlink ref="F156" r:id="rId153" xr:uid="{00000000-0004-0000-0000-000098000000}"/>
    <hyperlink ref="F157" r:id="rId154" xr:uid="{00000000-0004-0000-0000-000099000000}"/>
    <hyperlink ref="F158" r:id="rId155" xr:uid="{00000000-0004-0000-0000-00009A000000}"/>
    <hyperlink ref="F159" r:id="rId156" xr:uid="{00000000-0004-0000-0000-00009B000000}"/>
    <hyperlink ref="F160" r:id="rId157" xr:uid="{00000000-0004-0000-0000-00009C000000}"/>
    <hyperlink ref="F161" r:id="rId158" xr:uid="{00000000-0004-0000-0000-00009D000000}"/>
    <hyperlink ref="F162" r:id="rId159" xr:uid="{00000000-0004-0000-0000-00009E000000}"/>
    <hyperlink ref="F163" r:id="rId160" xr:uid="{00000000-0004-0000-0000-00009F000000}"/>
    <hyperlink ref="F164" r:id="rId161" xr:uid="{00000000-0004-0000-0000-0000A0000000}"/>
    <hyperlink ref="F165" r:id="rId162" xr:uid="{00000000-0004-0000-0000-0000A1000000}"/>
    <hyperlink ref="F166" r:id="rId163" xr:uid="{00000000-0004-0000-0000-0000A2000000}"/>
    <hyperlink ref="F167" r:id="rId164" xr:uid="{00000000-0004-0000-0000-0000A3000000}"/>
    <hyperlink ref="F168" r:id="rId165" xr:uid="{00000000-0004-0000-0000-0000A4000000}"/>
    <hyperlink ref="F169" r:id="rId166" xr:uid="{00000000-0004-0000-0000-0000A5000000}"/>
    <hyperlink ref="F170" r:id="rId167" xr:uid="{00000000-0004-0000-0000-0000A6000000}"/>
    <hyperlink ref="F171" r:id="rId168" xr:uid="{00000000-0004-0000-0000-0000A7000000}"/>
    <hyperlink ref="F172" r:id="rId169" xr:uid="{00000000-0004-0000-0000-0000A8000000}"/>
    <hyperlink ref="F173" r:id="rId170" xr:uid="{00000000-0004-0000-0000-0000A9000000}"/>
    <hyperlink ref="F174" r:id="rId171" xr:uid="{00000000-0004-0000-0000-0000AA000000}"/>
    <hyperlink ref="F175" r:id="rId172" xr:uid="{00000000-0004-0000-0000-0000AB000000}"/>
    <hyperlink ref="F176" r:id="rId173" xr:uid="{00000000-0004-0000-0000-0000AC000000}"/>
    <hyperlink ref="F177" r:id="rId174" xr:uid="{00000000-0004-0000-0000-0000AD000000}"/>
    <hyperlink ref="F178" r:id="rId175" xr:uid="{00000000-0004-0000-0000-0000AE000000}"/>
    <hyperlink ref="F179" r:id="rId176" xr:uid="{00000000-0004-0000-0000-0000AF000000}"/>
    <hyperlink ref="F180" r:id="rId177" xr:uid="{00000000-0004-0000-0000-0000B0000000}"/>
    <hyperlink ref="F181" r:id="rId178" xr:uid="{00000000-0004-0000-0000-0000B1000000}"/>
    <hyperlink ref="F182" r:id="rId179" xr:uid="{00000000-0004-0000-0000-0000B2000000}"/>
    <hyperlink ref="F183" r:id="rId180" xr:uid="{00000000-0004-0000-0000-0000B3000000}"/>
    <hyperlink ref="F184" r:id="rId181" xr:uid="{00000000-0004-0000-0000-0000B4000000}"/>
    <hyperlink ref="F185" r:id="rId182" xr:uid="{00000000-0004-0000-0000-0000B5000000}"/>
    <hyperlink ref="F186" r:id="rId183" xr:uid="{00000000-0004-0000-0000-0000B6000000}"/>
    <hyperlink ref="F187" r:id="rId184" xr:uid="{00000000-0004-0000-0000-0000B7000000}"/>
    <hyperlink ref="F188" r:id="rId185" xr:uid="{00000000-0004-0000-0000-0000B8000000}"/>
    <hyperlink ref="F189" r:id="rId186" xr:uid="{00000000-0004-0000-0000-0000B9000000}"/>
    <hyperlink ref="F190" r:id="rId187" xr:uid="{00000000-0004-0000-0000-0000BA000000}"/>
    <hyperlink ref="F191" r:id="rId188" xr:uid="{00000000-0004-0000-0000-0000BB000000}"/>
    <hyperlink ref="F192" r:id="rId189" xr:uid="{00000000-0004-0000-0000-0000BC000000}"/>
    <hyperlink ref="F193" r:id="rId190" xr:uid="{00000000-0004-0000-0000-0000BD000000}"/>
    <hyperlink ref="F194" r:id="rId191" xr:uid="{00000000-0004-0000-0000-0000BE000000}"/>
    <hyperlink ref="F195" r:id="rId192" xr:uid="{00000000-0004-0000-0000-0000BF000000}"/>
    <hyperlink ref="F196" r:id="rId193" xr:uid="{00000000-0004-0000-0000-0000C0000000}"/>
    <hyperlink ref="F197" r:id="rId194" xr:uid="{00000000-0004-0000-0000-0000C1000000}"/>
    <hyperlink ref="F198" r:id="rId195" xr:uid="{00000000-0004-0000-0000-0000C2000000}"/>
    <hyperlink ref="F199" r:id="rId196" xr:uid="{00000000-0004-0000-0000-0000C3000000}"/>
    <hyperlink ref="F200" r:id="rId197" xr:uid="{00000000-0004-0000-0000-0000C4000000}"/>
    <hyperlink ref="F201" r:id="rId198" xr:uid="{00000000-0004-0000-0000-0000C5000000}"/>
    <hyperlink ref="F202" r:id="rId199" xr:uid="{00000000-0004-0000-0000-0000C6000000}"/>
    <hyperlink ref="F203" r:id="rId200" xr:uid="{00000000-0004-0000-0000-0000C7000000}"/>
    <hyperlink ref="F204" r:id="rId201" xr:uid="{00000000-0004-0000-0000-0000C8000000}"/>
    <hyperlink ref="F205" r:id="rId202" xr:uid="{00000000-0004-0000-0000-0000C9000000}"/>
    <hyperlink ref="F206" r:id="rId203" xr:uid="{00000000-0004-0000-0000-0000CA000000}"/>
    <hyperlink ref="F207" r:id="rId204" xr:uid="{00000000-0004-0000-0000-0000CB000000}"/>
    <hyperlink ref="F208" r:id="rId205" xr:uid="{00000000-0004-0000-0000-0000CC000000}"/>
    <hyperlink ref="F209" r:id="rId206" xr:uid="{00000000-0004-0000-0000-0000CD000000}"/>
    <hyperlink ref="F210" r:id="rId207" xr:uid="{00000000-0004-0000-0000-0000CE000000}"/>
    <hyperlink ref="F211" r:id="rId208" xr:uid="{00000000-0004-0000-0000-0000CF000000}"/>
    <hyperlink ref="F212" r:id="rId209" xr:uid="{00000000-0004-0000-0000-0000D0000000}"/>
    <hyperlink ref="F213" r:id="rId210" xr:uid="{00000000-0004-0000-0000-0000D1000000}"/>
    <hyperlink ref="F214" r:id="rId211" xr:uid="{00000000-0004-0000-0000-0000D2000000}"/>
    <hyperlink ref="F215" r:id="rId212" xr:uid="{00000000-0004-0000-0000-0000D3000000}"/>
    <hyperlink ref="F216" r:id="rId213" xr:uid="{00000000-0004-0000-0000-0000D4000000}"/>
    <hyperlink ref="F217" r:id="rId214" xr:uid="{00000000-0004-0000-0000-0000D5000000}"/>
    <hyperlink ref="F218" r:id="rId215" xr:uid="{00000000-0004-0000-0000-0000D6000000}"/>
    <hyperlink ref="F219" r:id="rId216" xr:uid="{00000000-0004-0000-0000-0000D7000000}"/>
    <hyperlink ref="F220" r:id="rId217" xr:uid="{00000000-0004-0000-0000-0000D8000000}"/>
    <hyperlink ref="F221" r:id="rId218" xr:uid="{00000000-0004-0000-0000-0000D9000000}"/>
    <hyperlink ref="F222" r:id="rId219" xr:uid="{00000000-0004-0000-0000-0000DA000000}"/>
    <hyperlink ref="F223" r:id="rId220" xr:uid="{00000000-0004-0000-0000-0000DB000000}"/>
    <hyperlink ref="F224" r:id="rId221" xr:uid="{00000000-0004-0000-0000-0000DC000000}"/>
    <hyperlink ref="F225" r:id="rId222" xr:uid="{00000000-0004-0000-0000-0000DD000000}"/>
    <hyperlink ref="F226" r:id="rId223" xr:uid="{00000000-0004-0000-0000-0000DE000000}"/>
    <hyperlink ref="F227" r:id="rId224" xr:uid="{00000000-0004-0000-0000-0000DF000000}"/>
    <hyperlink ref="F228" r:id="rId225" xr:uid="{00000000-0004-0000-0000-0000E0000000}"/>
    <hyperlink ref="F229" r:id="rId226" xr:uid="{00000000-0004-0000-0000-0000E1000000}"/>
    <hyperlink ref="F230" r:id="rId227" xr:uid="{00000000-0004-0000-0000-0000E2000000}"/>
    <hyperlink ref="F231" r:id="rId228" xr:uid="{00000000-0004-0000-0000-0000E3000000}"/>
    <hyperlink ref="F232" r:id="rId229" xr:uid="{00000000-0004-0000-0000-0000E4000000}"/>
    <hyperlink ref="F233" r:id="rId230" xr:uid="{00000000-0004-0000-0000-0000E5000000}"/>
    <hyperlink ref="F234" r:id="rId231" xr:uid="{00000000-0004-0000-0000-0000E6000000}"/>
    <hyperlink ref="F235" r:id="rId232" xr:uid="{00000000-0004-0000-0000-0000E7000000}"/>
    <hyperlink ref="F236" r:id="rId233" xr:uid="{00000000-0004-0000-0000-0000E8000000}"/>
    <hyperlink ref="F237" r:id="rId234" xr:uid="{00000000-0004-0000-0000-0000E9000000}"/>
    <hyperlink ref="F238" r:id="rId235" xr:uid="{00000000-0004-0000-0000-0000EA000000}"/>
    <hyperlink ref="F239" r:id="rId236" xr:uid="{00000000-0004-0000-0000-0000EB000000}"/>
    <hyperlink ref="F240" r:id="rId237" xr:uid="{00000000-0004-0000-0000-0000EC000000}"/>
    <hyperlink ref="F241" r:id="rId238" xr:uid="{00000000-0004-0000-0000-0000ED000000}"/>
    <hyperlink ref="F242" r:id="rId239" xr:uid="{00000000-0004-0000-0000-0000EE000000}"/>
    <hyperlink ref="F243" r:id="rId240" xr:uid="{00000000-0004-0000-0000-0000EF000000}"/>
    <hyperlink ref="F244" r:id="rId241" xr:uid="{00000000-0004-0000-0000-0000F0000000}"/>
    <hyperlink ref="F245" r:id="rId242" xr:uid="{00000000-0004-0000-0000-0000F1000000}"/>
    <hyperlink ref="F246" r:id="rId243" xr:uid="{00000000-0004-0000-0000-0000F2000000}"/>
    <hyperlink ref="F247" r:id="rId244" xr:uid="{00000000-0004-0000-0000-0000F3000000}"/>
    <hyperlink ref="F248" r:id="rId245" xr:uid="{00000000-0004-0000-0000-0000F4000000}"/>
    <hyperlink ref="F249" r:id="rId246" xr:uid="{00000000-0004-0000-0000-0000F5000000}"/>
    <hyperlink ref="F250" r:id="rId247" xr:uid="{00000000-0004-0000-0000-0000F6000000}"/>
    <hyperlink ref="F251" r:id="rId248" xr:uid="{00000000-0004-0000-0000-0000F7000000}"/>
    <hyperlink ref="F252" r:id="rId249" xr:uid="{00000000-0004-0000-0000-0000F8000000}"/>
    <hyperlink ref="F253" r:id="rId250" xr:uid="{00000000-0004-0000-0000-0000F9000000}"/>
    <hyperlink ref="F254" r:id="rId251" xr:uid="{00000000-0004-0000-0000-0000FA000000}"/>
    <hyperlink ref="F255" r:id="rId252" xr:uid="{00000000-0004-0000-0000-0000FB000000}"/>
    <hyperlink ref="F256" r:id="rId253" xr:uid="{00000000-0004-0000-0000-0000FC000000}"/>
    <hyperlink ref="F257" r:id="rId254" xr:uid="{00000000-0004-0000-0000-0000FD000000}"/>
    <hyperlink ref="F258" r:id="rId255" xr:uid="{00000000-0004-0000-0000-0000FE000000}"/>
    <hyperlink ref="F259" r:id="rId256" xr:uid="{00000000-0004-0000-0000-0000FF000000}"/>
    <hyperlink ref="F260" r:id="rId257" xr:uid="{00000000-0004-0000-0000-000000010000}"/>
    <hyperlink ref="F261" r:id="rId258" xr:uid="{00000000-0004-0000-0000-000001010000}"/>
    <hyperlink ref="F262" r:id="rId259" xr:uid="{00000000-0004-0000-0000-000002010000}"/>
    <hyperlink ref="F263" r:id="rId260" xr:uid="{00000000-0004-0000-0000-000003010000}"/>
    <hyperlink ref="F264" r:id="rId261" xr:uid="{00000000-0004-0000-0000-000004010000}"/>
    <hyperlink ref="F265" r:id="rId262" xr:uid="{00000000-0004-0000-0000-000005010000}"/>
    <hyperlink ref="F266" r:id="rId263" xr:uid="{00000000-0004-0000-0000-000006010000}"/>
    <hyperlink ref="F267" r:id="rId264" xr:uid="{00000000-0004-0000-0000-000007010000}"/>
    <hyperlink ref="F268" r:id="rId265" xr:uid="{00000000-0004-0000-0000-000008010000}"/>
    <hyperlink ref="F269" r:id="rId266" xr:uid="{00000000-0004-0000-0000-000009010000}"/>
    <hyperlink ref="F270" r:id="rId267" xr:uid="{00000000-0004-0000-0000-00000A010000}"/>
    <hyperlink ref="F271" r:id="rId268" xr:uid="{00000000-0004-0000-0000-00000B010000}"/>
    <hyperlink ref="F272" r:id="rId269" xr:uid="{00000000-0004-0000-0000-00000C010000}"/>
    <hyperlink ref="F273" r:id="rId270" xr:uid="{00000000-0004-0000-0000-00000D010000}"/>
    <hyperlink ref="F274" r:id="rId271" xr:uid="{00000000-0004-0000-0000-00000E010000}"/>
    <hyperlink ref="F275" r:id="rId272" xr:uid="{00000000-0004-0000-0000-00000F010000}"/>
    <hyperlink ref="F276" r:id="rId273" xr:uid="{00000000-0004-0000-0000-000010010000}"/>
    <hyperlink ref="F277" r:id="rId274" xr:uid="{00000000-0004-0000-0000-000011010000}"/>
    <hyperlink ref="F278" r:id="rId275" xr:uid="{00000000-0004-0000-0000-000012010000}"/>
    <hyperlink ref="F279" r:id="rId276" xr:uid="{00000000-0004-0000-0000-000013010000}"/>
    <hyperlink ref="F280" r:id="rId277" xr:uid="{00000000-0004-0000-0000-000014010000}"/>
    <hyperlink ref="F281" r:id="rId278" xr:uid="{00000000-0004-0000-0000-000015010000}"/>
    <hyperlink ref="F282" r:id="rId279" xr:uid="{00000000-0004-0000-0000-000016010000}"/>
    <hyperlink ref="F283" r:id="rId280" xr:uid="{00000000-0004-0000-0000-000017010000}"/>
    <hyperlink ref="F284" r:id="rId281" xr:uid="{00000000-0004-0000-0000-000018010000}"/>
    <hyperlink ref="F285" r:id="rId282" xr:uid="{00000000-0004-0000-0000-000019010000}"/>
    <hyperlink ref="F286" r:id="rId283" xr:uid="{00000000-0004-0000-0000-00001A010000}"/>
    <hyperlink ref="F287" r:id="rId284" xr:uid="{00000000-0004-0000-0000-00001B010000}"/>
    <hyperlink ref="F288" r:id="rId285" xr:uid="{00000000-0004-0000-0000-00001C010000}"/>
    <hyperlink ref="F289" r:id="rId286" xr:uid="{00000000-0004-0000-0000-00001D010000}"/>
    <hyperlink ref="F290" r:id="rId287" xr:uid="{00000000-0004-0000-0000-00001E010000}"/>
    <hyperlink ref="F291" r:id="rId288" xr:uid="{00000000-0004-0000-0000-00001F010000}"/>
    <hyperlink ref="F292" r:id="rId289" xr:uid="{00000000-0004-0000-0000-000020010000}"/>
    <hyperlink ref="F293" r:id="rId290" xr:uid="{00000000-0004-0000-0000-000021010000}"/>
    <hyperlink ref="F294" r:id="rId291" xr:uid="{00000000-0004-0000-0000-000022010000}"/>
    <hyperlink ref="F295" r:id="rId292" xr:uid="{00000000-0004-0000-0000-000023010000}"/>
    <hyperlink ref="F296" r:id="rId293" xr:uid="{00000000-0004-0000-0000-000024010000}"/>
    <hyperlink ref="F297" r:id="rId294" xr:uid="{00000000-0004-0000-0000-000025010000}"/>
    <hyperlink ref="F298" r:id="rId295" xr:uid="{00000000-0004-0000-0000-000026010000}"/>
    <hyperlink ref="F299" r:id="rId296" xr:uid="{00000000-0004-0000-0000-000027010000}"/>
    <hyperlink ref="F300" r:id="rId297" xr:uid="{00000000-0004-0000-0000-000028010000}"/>
    <hyperlink ref="F301" r:id="rId298" xr:uid="{00000000-0004-0000-0000-000029010000}"/>
    <hyperlink ref="F302" r:id="rId299" xr:uid="{00000000-0004-0000-0000-00002A010000}"/>
    <hyperlink ref="F303" r:id="rId300" xr:uid="{00000000-0004-0000-0000-00002B010000}"/>
    <hyperlink ref="F304" r:id="rId301" xr:uid="{00000000-0004-0000-0000-00002C010000}"/>
    <hyperlink ref="F305" r:id="rId302" xr:uid="{00000000-0004-0000-0000-00002D010000}"/>
    <hyperlink ref="F306" r:id="rId303" xr:uid="{00000000-0004-0000-0000-00002E010000}"/>
    <hyperlink ref="F307" r:id="rId304" xr:uid="{00000000-0004-0000-0000-00002F010000}"/>
    <hyperlink ref="F308" r:id="rId305" xr:uid="{00000000-0004-0000-0000-000030010000}"/>
    <hyperlink ref="F309" r:id="rId306" xr:uid="{00000000-0004-0000-0000-000031010000}"/>
    <hyperlink ref="F310" r:id="rId307" xr:uid="{00000000-0004-0000-0000-000032010000}"/>
    <hyperlink ref="F311" r:id="rId308" xr:uid="{00000000-0004-0000-0000-000033010000}"/>
    <hyperlink ref="F312" r:id="rId309" xr:uid="{00000000-0004-0000-0000-000034010000}"/>
    <hyperlink ref="F313" r:id="rId310" xr:uid="{00000000-0004-0000-0000-000035010000}"/>
    <hyperlink ref="F314" r:id="rId311" xr:uid="{00000000-0004-0000-0000-000036010000}"/>
    <hyperlink ref="F315" r:id="rId312" xr:uid="{00000000-0004-0000-0000-000037010000}"/>
    <hyperlink ref="F316" r:id="rId313" xr:uid="{00000000-0004-0000-0000-000038010000}"/>
    <hyperlink ref="F317" r:id="rId314" xr:uid="{00000000-0004-0000-0000-000039010000}"/>
    <hyperlink ref="F318" r:id="rId315" xr:uid="{00000000-0004-0000-0000-00003A010000}"/>
    <hyperlink ref="F319" r:id="rId316" xr:uid="{00000000-0004-0000-0000-00003B010000}"/>
    <hyperlink ref="F320" r:id="rId317" xr:uid="{00000000-0004-0000-0000-00003C010000}"/>
    <hyperlink ref="F321" r:id="rId318" xr:uid="{00000000-0004-0000-0000-00003D010000}"/>
    <hyperlink ref="F322" r:id="rId319" xr:uid="{00000000-0004-0000-0000-00003E010000}"/>
    <hyperlink ref="F323" r:id="rId320" xr:uid="{00000000-0004-0000-0000-00003F010000}"/>
    <hyperlink ref="F324" r:id="rId321" xr:uid="{00000000-0004-0000-0000-000040010000}"/>
    <hyperlink ref="F325" r:id="rId322" xr:uid="{00000000-0004-0000-0000-000041010000}"/>
    <hyperlink ref="F326" r:id="rId323" xr:uid="{00000000-0004-0000-0000-000042010000}"/>
    <hyperlink ref="F327" r:id="rId324" xr:uid="{00000000-0004-0000-0000-000043010000}"/>
    <hyperlink ref="F328" r:id="rId325" xr:uid="{00000000-0004-0000-0000-000044010000}"/>
    <hyperlink ref="F329" r:id="rId326" xr:uid="{00000000-0004-0000-0000-000045010000}"/>
    <hyperlink ref="F330" r:id="rId327" xr:uid="{00000000-0004-0000-0000-000046010000}"/>
    <hyperlink ref="F331" r:id="rId328" xr:uid="{00000000-0004-0000-0000-000047010000}"/>
    <hyperlink ref="F332" r:id="rId329" xr:uid="{00000000-0004-0000-0000-000048010000}"/>
    <hyperlink ref="F333" r:id="rId330" xr:uid="{00000000-0004-0000-0000-000049010000}"/>
    <hyperlink ref="F334" r:id="rId331" xr:uid="{00000000-0004-0000-0000-00004A010000}"/>
    <hyperlink ref="F335" r:id="rId332" xr:uid="{00000000-0004-0000-0000-00004B010000}"/>
    <hyperlink ref="F336" r:id="rId333" xr:uid="{00000000-0004-0000-0000-00004C010000}"/>
    <hyperlink ref="F337" r:id="rId334" xr:uid="{00000000-0004-0000-0000-00004D010000}"/>
    <hyperlink ref="F338" r:id="rId335" xr:uid="{00000000-0004-0000-0000-00004E010000}"/>
    <hyperlink ref="F339" r:id="rId336" xr:uid="{00000000-0004-0000-0000-00004F010000}"/>
    <hyperlink ref="F340" r:id="rId337" xr:uid="{00000000-0004-0000-0000-000050010000}"/>
    <hyperlink ref="F341" r:id="rId338" xr:uid="{00000000-0004-0000-0000-000051010000}"/>
    <hyperlink ref="F342" r:id="rId339" xr:uid="{00000000-0004-0000-0000-000052010000}"/>
    <hyperlink ref="F343" r:id="rId340" xr:uid="{00000000-0004-0000-0000-000053010000}"/>
    <hyperlink ref="F344" r:id="rId341" xr:uid="{00000000-0004-0000-0000-000054010000}"/>
    <hyperlink ref="F345" r:id="rId342" xr:uid="{00000000-0004-0000-0000-000055010000}"/>
    <hyperlink ref="F346" r:id="rId343" xr:uid="{00000000-0004-0000-0000-000056010000}"/>
    <hyperlink ref="F347" r:id="rId344" xr:uid="{00000000-0004-0000-0000-000057010000}"/>
    <hyperlink ref="F348" r:id="rId345" xr:uid="{00000000-0004-0000-0000-000058010000}"/>
    <hyperlink ref="F349" r:id="rId346" xr:uid="{00000000-0004-0000-0000-000059010000}"/>
    <hyperlink ref="F350" r:id="rId347" xr:uid="{00000000-0004-0000-0000-00005A010000}"/>
    <hyperlink ref="F351" r:id="rId348" xr:uid="{00000000-0004-0000-0000-00005B010000}"/>
    <hyperlink ref="F352" r:id="rId349" xr:uid="{00000000-0004-0000-0000-00005C010000}"/>
    <hyperlink ref="F353" r:id="rId350" xr:uid="{00000000-0004-0000-0000-00005D010000}"/>
    <hyperlink ref="F354" r:id="rId351" xr:uid="{00000000-0004-0000-0000-00005E010000}"/>
    <hyperlink ref="F355" r:id="rId352" xr:uid="{00000000-0004-0000-0000-00005F010000}"/>
    <hyperlink ref="F356" r:id="rId353" xr:uid="{00000000-0004-0000-0000-000060010000}"/>
    <hyperlink ref="F357" r:id="rId354" xr:uid="{00000000-0004-0000-0000-000061010000}"/>
    <hyperlink ref="F358" r:id="rId355" xr:uid="{00000000-0004-0000-0000-000062010000}"/>
    <hyperlink ref="F359" r:id="rId356" xr:uid="{00000000-0004-0000-0000-000063010000}"/>
    <hyperlink ref="F360" r:id="rId357" xr:uid="{00000000-0004-0000-0000-000064010000}"/>
    <hyperlink ref="F361" r:id="rId358" xr:uid="{00000000-0004-0000-0000-000065010000}"/>
    <hyperlink ref="F362" r:id="rId359" xr:uid="{00000000-0004-0000-0000-000066010000}"/>
    <hyperlink ref="F363" r:id="rId360" xr:uid="{00000000-0004-0000-0000-000067010000}"/>
    <hyperlink ref="F364" r:id="rId361" xr:uid="{00000000-0004-0000-0000-000068010000}"/>
    <hyperlink ref="F365" r:id="rId362" xr:uid="{00000000-0004-0000-0000-000069010000}"/>
    <hyperlink ref="F366" r:id="rId363" xr:uid="{00000000-0004-0000-0000-00006A010000}"/>
    <hyperlink ref="F367" r:id="rId364" xr:uid="{00000000-0004-0000-0000-00006B010000}"/>
    <hyperlink ref="F368" r:id="rId365" xr:uid="{00000000-0004-0000-0000-00006C010000}"/>
    <hyperlink ref="F369" r:id="rId366" xr:uid="{00000000-0004-0000-0000-00006D010000}"/>
    <hyperlink ref="F370" r:id="rId367" xr:uid="{00000000-0004-0000-0000-00006E010000}"/>
    <hyperlink ref="F371" r:id="rId368" xr:uid="{00000000-0004-0000-0000-00006F010000}"/>
    <hyperlink ref="F372" r:id="rId369" xr:uid="{00000000-0004-0000-0000-000070010000}"/>
    <hyperlink ref="F373" r:id="rId370" xr:uid="{00000000-0004-0000-0000-000071010000}"/>
    <hyperlink ref="F374" r:id="rId371" xr:uid="{00000000-0004-0000-0000-000072010000}"/>
    <hyperlink ref="F375" r:id="rId372" xr:uid="{00000000-0004-0000-0000-000073010000}"/>
    <hyperlink ref="F376" r:id="rId373" xr:uid="{00000000-0004-0000-0000-000074010000}"/>
    <hyperlink ref="F377" r:id="rId374" xr:uid="{00000000-0004-0000-0000-000075010000}"/>
    <hyperlink ref="F378" r:id="rId375" xr:uid="{00000000-0004-0000-0000-000076010000}"/>
    <hyperlink ref="F379" r:id="rId376" xr:uid="{00000000-0004-0000-0000-000077010000}"/>
    <hyperlink ref="F380" r:id="rId377" xr:uid="{00000000-0004-0000-0000-000078010000}"/>
    <hyperlink ref="F381" r:id="rId378" xr:uid="{00000000-0004-0000-0000-000079010000}"/>
    <hyperlink ref="F382" r:id="rId379" xr:uid="{00000000-0004-0000-0000-00007A010000}"/>
    <hyperlink ref="F383" r:id="rId380" xr:uid="{00000000-0004-0000-0000-00007B010000}"/>
    <hyperlink ref="F384" r:id="rId381" xr:uid="{00000000-0004-0000-0000-00007C010000}"/>
    <hyperlink ref="F385" r:id="rId382" xr:uid="{00000000-0004-0000-0000-00007D010000}"/>
    <hyperlink ref="F386" r:id="rId383" xr:uid="{00000000-0004-0000-0000-00007E010000}"/>
    <hyperlink ref="F387" r:id="rId384" xr:uid="{00000000-0004-0000-0000-00007F010000}"/>
    <hyperlink ref="F388" r:id="rId385" xr:uid="{00000000-0004-0000-0000-000080010000}"/>
    <hyperlink ref="F389" r:id="rId386" xr:uid="{00000000-0004-0000-0000-000081010000}"/>
    <hyperlink ref="F390" r:id="rId387" xr:uid="{00000000-0004-0000-0000-000082010000}"/>
    <hyperlink ref="F391" r:id="rId388" xr:uid="{00000000-0004-0000-0000-000083010000}"/>
    <hyperlink ref="F392" r:id="rId389" xr:uid="{00000000-0004-0000-0000-000084010000}"/>
    <hyperlink ref="F393" r:id="rId390" xr:uid="{00000000-0004-0000-0000-000085010000}"/>
    <hyperlink ref="F394" r:id="rId391" xr:uid="{00000000-0004-0000-0000-000086010000}"/>
    <hyperlink ref="F395" r:id="rId392" xr:uid="{00000000-0004-0000-0000-000087010000}"/>
    <hyperlink ref="F396" r:id="rId393" xr:uid="{00000000-0004-0000-0000-000088010000}"/>
    <hyperlink ref="F397" r:id="rId394" xr:uid="{00000000-0004-0000-0000-000089010000}"/>
    <hyperlink ref="F398" r:id="rId395" xr:uid="{00000000-0004-0000-0000-00008A010000}"/>
    <hyperlink ref="F399" r:id="rId396" xr:uid="{00000000-0004-0000-0000-00008B010000}"/>
    <hyperlink ref="F400" r:id="rId397" xr:uid="{00000000-0004-0000-0000-00008C010000}"/>
    <hyperlink ref="F401" r:id="rId398" xr:uid="{00000000-0004-0000-0000-00008D010000}"/>
    <hyperlink ref="F402" r:id="rId399" xr:uid="{00000000-0004-0000-0000-00008E010000}"/>
    <hyperlink ref="F403" r:id="rId400" xr:uid="{00000000-0004-0000-0000-00008F010000}"/>
    <hyperlink ref="F404" r:id="rId401" xr:uid="{00000000-0004-0000-0000-000090010000}"/>
    <hyperlink ref="F405" r:id="rId402" xr:uid="{00000000-0004-0000-0000-000091010000}"/>
    <hyperlink ref="F406" r:id="rId403" xr:uid="{00000000-0004-0000-0000-000092010000}"/>
    <hyperlink ref="F407" r:id="rId404" xr:uid="{00000000-0004-0000-0000-000093010000}"/>
    <hyperlink ref="F408" r:id="rId405" xr:uid="{00000000-0004-0000-0000-000094010000}"/>
    <hyperlink ref="F409" r:id="rId406" xr:uid="{00000000-0004-0000-0000-000095010000}"/>
    <hyperlink ref="F410" r:id="rId407" xr:uid="{00000000-0004-0000-0000-000096010000}"/>
    <hyperlink ref="F411" r:id="rId408" xr:uid="{00000000-0004-0000-0000-000097010000}"/>
    <hyperlink ref="F412" r:id="rId409" xr:uid="{00000000-0004-0000-0000-000098010000}"/>
    <hyperlink ref="F413" r:id="rId410" xr:uid="{00000000-0004-0000-0000-000099010000}"/>
    <hyperlink ref="F414" r:id="rId411" xr:uid="{00000000-0004-0000-0000-00009A010000}"/>
    <hyperlink ref="F415" r:id="rId412" xr:uid="{00000000-0004-0000-0000-00009B010000}"/>
    <hyperlink ref="F416" r:id="rId413" xr:uid="{00000000-0004-0000-0000-00009C010000}"/>
    <hyperlink ref="F417" r:id="rId414" xr:uid="{00000000-0004-0000-0000-00009D010000}"/>
    <hyperlink ref="F418" r:id="rId415" xr:uid="{00000000-0004-0000-0000-00009E010000}"/>
    <hyperlink ref="F419" r:id="rId416" xr:uid="{00000000-0004-0000-0000-00009F010000}"/>
    <hyperlink ref="F420" r:id="rId417" xr:uid="{00000000-0004-0000-0000-0000A0010000}"/>
    <hyperlink ref="F421" r:id="rId418" xr:uid="{00000000-0004-0000-0000-0000A1010000}"/>
    <hyperlink ref="F422" r:id="rId419" xr:uid="{00000000-0004-0000-0000-0000A2010000}"/>
    <hyperlink ref="F423" r:id="rId420" xr:uid="{00000000-0004-0000-0000-0000A3010000}"/>
    <hyperlink ref="F424" r:id="rId421" xr:uid="{00000000-0004-0000-0000-0000A4010000}"/>
    <hyperlink ref="F425" r:id="rId422" xr:uid="{00000000-0004-0000-0000-0000A5010000}"/>
    <hyperlink ref="F426" r:id="rId423" xr:uid="{00000000-0004-0000-0000-0000A6010000}"/>
    <hyperlink ref="F427" r:id="rId424" xr:uid="{00000000-0004-0000-0000-0000A7010000}"/>
    <hyperlink ref="F428" r:id="rId425" xr:uid="{00000000-0004-0000-0000-0000A8010000}"/>
    <hyperlink ref="F429" r:id="rId426" xr:uid="{00000000-0004-0000-0000-0000A9010000}"/>
    <hyperlink ref="F430" r:id="rId427" xr:uid="{00000000-0004-0000-0000-0000AA010000}"/>
    <hyperlink ref="F431" r:id="rId428" xr:uid="{00000000-0004-0000-0000-0000AB010000}"/>
    <hyperlink ref="F432" r:id="rId429" xr:uid="{00000000-0004-0000-0000-0000AC010000}"/>
    <hyperlink ref="F433" r:id="rId430" xr:uid="{00000000-0004-0000-0000-0000AD010000}"/>
    <hyperlink ref="F434" r:id="rId431" xr:uid="{00000000-0004-0000-0000-0000AE010000}"/>
    <hyperlink ref="F435" r:id="rId432" xr:uid="{00000000-0004-0000-0000-0000AF010000}"/>
    <hyperlink ref="F436" r:id="rId433" xr:uid="{00000000-0004-0000-0000-0000B0010000}"/>
    <hyperlink ref="F437" r:id="rId434" xr:uid="{00000000-0004-0000-0000-0000B1010000}"/>
    <hyperlink ref="F438" r:id="rId435" xr:uid="{00000000-0004-0000-0000-0000B2010000}"/>
    <hyperlink ref="F439" r:id="rId436" xr:uid="{00000000-0004-0000-0000-0000B3010000}"/>
    <hyperlink ref="F440" r:id="rId437" xr:uid="{00000000-0004-0000-0000-0000B4010000}"/>
    <hyperlink ref="F441" r:id="rId438" xr:uid="{00000000-0004-0000-0000-0000B5010000}"/>
    <hyperlink ref="F442" r:id="rId439" xr:uid="{00000000-0004-0000-0000-0000B6010000}"/>
    <hyperlink ref="F443" r:id="rId440" xr:uid="{00000000-0004-0000-0000-0000B7010000}"/>
    <hyperlink ref="F444" r:id="rId441" xr:uid="{00000000-0004-0000-0000-0000B8010000}"/>
    <hyperlink ref="F445" r:id="rId442" xr:uid="{00000000-0004-0000-0000-0000B9010000}"/>
    <hyperlink ref="F446" r:id="rId443" xr:uid="{00000000-0004-0000-0000-0000BA010000}"/>
    <hyperlink ref="F447" r:id="rId444" xr:uid="{00000000-0004-0000-0000-0000BB010000}"/>
    <hyperlink ref="F448" r:id="rId445" xr:uid="{00000000-0004-0000-0000-0000BC010000}"/>
    <hyperlink ref="F449" r:id="rId446" xr:uid="{00000000-0004-0000-0000-0000BD010000}"/>
    <hyperlink ref="F450" r:id="rId447" xr:uid="{00000000-0004-0000-0000-0000BE010000}"/>
    <hyperlink ref="F451" r:id="rId448" xr:uid="{00000000-0004-0000-0000-0000BF010000}"/>
    <hyperlink ref="F452" r:id="rId449" xr:uid="{00000000-0004-0000-0000-0000C0010000}"/>
    <hyperlink ref="F453" r:id="rId450" xr:uid="{00000000-0004-0000-0000-0000C1010000}"/>
    <hyperlink ref="F454" r:id="rId451" xr:uid="{00000000-0004-0000-0000-0000C2010000}"/>
    <hyperlink ref="F455" r:id="rId452" xr:uid="{00000000-0004-0000-0000-0000C3010000}"/>
    <hyperlink ref="F456" r:id="rId453" xr:uid="{00000000-0004-0000-0000-0000C4010000}"/>
    <hyperlink ref="F457" r:id="rId454" xr:uid="{00000000-0004-0000-0000-0000C5010000}"/>
    <hyperlink ref="F458" r:id="rId455" xr:uid="{00000000-0004-0000-0000-0000C6010000}"/>
    <hyperlink ref="F459" r:id="rId456" xr:uid="{00000000-0004-0000-0000-0000C7010000}"/>
    <hyperlink ref="F460" r:id="rId457" xr:uid="{00000000-0004-0000-0000-0000C8010000}"/>
    <hyperlink ref="F461" r:id="rId458" xr:uid="{00000000-0004-0000-0000-0000C9010000}"/>
    <hyperlink ref="F462" r:id="rId459" xr:uid="{00000000-0004-0000-0000-0000CA010000}"/>
    <hyperlink ref="F463" r:id="rId460" xr:uid="{00000000-0004-0000-0000-0000CB010000}"/>
    <hyperlink ref="F464" r:id="rId461" xr:uid="{00000000-0004-0000-0000-0000CC010000}"/>
    <hyperlink ref="F465" r:id="rId462" xr:uid="{00000000-0004-0000-0000-0000CD010000}"/>
    <hyperlink ref="F466" r:id="rId463" xr:uid="{00000000-0004-0000-0000-0000CE010000}"/>
    <hyperlink ref="F467" r:id="rId464" xr:uid="{00000000-0004-0000-0000-0000CF010000}"/>
    <hyperlink ref="F468" r:id="rId465" xr:uid="{00000000-0004-0000-0000-0000D0010000}"/>
    <hyperlink ref="F469" r:id="rId466" xr:uid="{00000000-0004-0000-0000-0000D1010000}"/>
    <hyperlink ref="F470" r:id="rId467" xr:uid="{00000000-0004-0000-0000-0000D2010000}"/>
    <hyperlink ref="F471" r:id="rId468" xr:uid="{00000000-0004-0000-0000-0000D3010000}"/>
    <hyperlink ref="F472" r:id="rId469" xr:uid="{00000000-0004-0000-0000-0000D4010000}"/>
    <hyperlink ref="F473" r:id="rId470" xr:uid="{00000000-0004-0000-0000-0000D5010000}"/>
    <hyperlink ref="F474" r:id="rId471" xr:uid="{00000000-0004-0000-0000-0000D6010000}"/>
    <hyperlink ref="F475" r:id="rId472" xr:uid="{00000000-0004-0000-0000-0000D7010000}"/>
    <hyperlink ref="F476" r:id="rId473" xr:uid="{00000000-0004-0000-0000-0000D8010000}"/>
    <hyperlink ref="F477" r:id="rId474" xr:uid="{00000000-0004-0000-0000-0000D9010000}"/>
    <hyperlink ref="F478" r:id="rId475" xr:uid="{00000000-0004-0000-0000-0000DA010000}"/>
    <hyperlink ref="F479" r:id="rId476" xr:uid="{00000000-0004-0000-0000-0000DB010000}"/>
    <hyperlink ref="F480" r:id="rId477" xr:uid="{00000000-0004-0000-0000-0000DC010000}"/>
    <hyperlink ref="F481" r:id="rId478" xr:uid="{00000000-0004-0000-0000-0000DD010000}"/>
    <hyperlink ref="F482" r:id="rId479" xr:uid="{00000000-0004-0000-0000-0000DE010000}"/>
    <hyperlink ref="F483" r:id="rId480" xr:uid="{00000000-0004-0000-0000-0000DF010000}"/>
    <hyperlink ref="F484" r:id="rId481" xr:uid="{00000000-0004-0000-0000-0000E0010000}"/>
    <hyperlink ref="F485" r:id="rId482" xr:uid="{00000000-0004-0000-0000-0000E1010000}"/>
    <hyperlink ref="F486" r:id="rId483" xr:uid="{00000000-0004-0000-0000-0000E2010000}"/>
    <hyperlink ref="F487" r:id="rId484" xr:uid="{00000000-0004-0000-0000-0000E3010000}"/>
    <hyperlink ref="F488" r:id="rId485" xr:uid="{00000000-0004-0000-0000-0000E4010000}"/>
    <hyperlink ref="F489" r:id="rId486" xr:uid="{00000000-0004-0000-0000-0000E5010000}"/>
    <hyperlink ref="F490" r:id="rId487" xr:uid="{00000000-0004-0000-0000-0000E6010000}"/>
    <hyperlink ref="F491" r:id="rId488" xr:uid="{00000000-0004-0000-0000-0000E7010000}"/>
    <hyperlink ref="F492" r:id="rId489" xr:uid="{00000000-0004-0000-0000-0000E8010000}"/>
    <hyperlink ref="F493" r:id="rId490" xr:uid="{00000000-0004-0000-0000-0000E9010000}"/>
    <hyperlink ref="F494" r:id="rId491" xr:uid="{00000000-0004-0000-0000-0000EA010000}"/>
    <hyperlink ref="F495" r:id="rId492" xr:uid="{00000000-0004-0000-0000-0000EB010000}"/>
    <hyperlink ref="F496" r:id="rId493" xr:uid="{00000000-0004-0000-0000-0000EC010000}"/>
    <hyperlink ref="F497" r:id="rId494" xr:uid="{00000000-0004-0000-0000-0000ED010000}"/>
    <hyperlink ref="F498" r:id="rId495" xr:uid="{00000000-0004-0000-0000-0000EE010000}"/>
    <hyperlink ref="F499" r:id="rId496" xr:uid="{00000000-0004-0000-0000-0000EF010000}"/>
    <hyperlink ref="F500" r:id="rId497" xr:uid="{00000000-0004-0000-0000-0000F0010000}"/>
    <hyperlink ref="F501" r:id="rId498" xr:uid="{00000000-0004-0000-0000-0000F1010000}"/>
  </hyperlinks>
  <pageMargins left="0.75" right="0.75" top="1" bottom="1" header="0" footer="0"/>
  <pageSetup orientation="landscape"/>
  <tableParts count="1">
    <tablePart r:id="rId499"/>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05"/>
  <sheetViews>
    <sheetView topLeftCell="G1" workbookViewId="0">
      <selection activeCell="R19" sqref="R19"/>
    </sheetView>
  </sheetViews>
  <sheetFormatPr defaultColWidth="12.5703125" defaultRowHeight="15" customHeight="1" x14ac:dyDescent="0.25"/>
  <cols>
    <col min="1" max="1" width="6.7109375" style="19" bestFit="1" customWidth="1"/>
    <col min="2" max="2" width="8.28515625" style="19" bestFit="1" customWidth="1"/>
    <col min="3" max="3" width="86.5703125" style="19" bestFit="1" customWidth="1"/>
    <col min="4" max="5" width="8.7109375" style="19" bestFit="1" customWidth="1"/>
    <col min="6" max="6" width="255.7109375" style="19" bestFit="1" customWidth="1"/>
    <col min="7" max="7" width="74.85546875" style="19" bestFit="1" customWidth="1"/>
    <col min="8" max="8" width="9.85546875" style="19" customWidth="1"/>
    <col min="9" max="9" width="7.5703125" style="19" customWidth="1"/>
    <col min="10" max="10" width="3.42578125" style="19" bestFit="1" customWidth="1"/>
    <col min="11" max="11" width="7.5703125" style="19" customWidth="1"/>
    <col min="12" max="12" width="16.7109375" style="19" bestFit="1" customWidth="1"/>
    <col min="13" max="13" width="14.42578125" style="19" bestFit="1" customWidth="1"/>
    <col min="14" max="14" width="86.5703125" style="19" hidden="1" customWidth="1"/>
    <col min="15" max="15" width="129.5703125" style="19" hidden="1" customWidth="1"/>
    <col min="16" max="16384" width="12.5703125" style="19"/>
  </cols>
  <sheetData>
    <row r="1" spans="1:15" ht="12.75" customHeight="1" x14ac:dyDescent="0.25">
      <c r="A1" s="8" t="s">
        <v>815</v>
      </c>
      <c r="B1" s="9" t="s">
        <v>2</v>
      </c>
      <c r="C1" s="11" t="s">
        <v>816</v>
      </c>
      <c r="D1" s="10" t="s">
        <v>817</v>
      </c>
      <c r="E1" s="10" t="s">
        <v>818</v>
      </c>
      <c r="F1" s="11" t="s">
        <v>819</v>
      </c>
      <c r="G1" s="11" t="s">
        <v>820</v>
      </c>
      <c r="H1" s="11" t="s">
        <v>821</v>
      </c>
      <c r="I1" s="11" t="s">
        <v>822</v>
      </c>
      <c r="J1" s="12" t="s">
        <v>823</v>
      </c>
      <c r="K1" s="8" t="s">
        <v>824</v>
      </c>
      <c r="L1" s="11" t="s">
        <v>825</v>
      </c>
      <c r="M1" s="11" t="s">
        <v>826</v>
      </c>
      <c r="N1" s="13"/>
      <c r="O1" s="11"/>
    </row>
    <row r="2" spans="1:15" x14ac:dyDescent="0.25">
      <c r="A2" s="15"/>
      <c r="B2" s="4">
        <v>1</v>
      </c>
      <c r="C2" s="5" t="str">
        <f t="shared" ref="C2:C505" si="0">HYPERLINK(O2, N2)</f>
        <v>The Macallan 17 Year Old Fine Oak 43.0 abv NV (6 BT75)</v>
      </c>
      <c r="D2" s="6">
        <v>1200</v>
      </c>
      <c r="E2" s="6">
        <v>1500</v>
      </c>
      <c r="F2" s="14" t="s">
        <v>827</v>
      </c>
      <c r="G2" s="14" t="s">
        <v>828</v>
      </c>
      <c r="H2" s="14" t="s">
        <v>829</v>
      </c>
      <c r="I2" s="14" t="s">
        <v>830</v>
      </c>
      <c r="J2" s="15">
        <v>6</v>
      </c>
      <c r="K2" s="15" t="s">
        <v>831</v>
      </c>
      <c r="L2" s="14" t="s">
        <v>832</v>
      </c>
      <c r="M2" s="14" t="s">
        <v>833</v>
      </c>
      <c r="N2" s="14" t="s">
        <v>6</v>
      </c>
      <c r="O2" s="5" t="str">
        <f>VLOOKUP(B2,'Concise Lot Listing'!$A$5:$F$501, 6)</f>
        <v>https://www.sothebys.com/en/buy/auction/2022/the-timeless-whisky-collection-2/the-macallan-17-year-old-fine-oak-43-0-abv-nv-6</v>
      </c>
    </row>
    <row r="3" spans="1:15" ht="12.75" customHeight="1" x14ac:dyDescent="0.25">
      <c r="A3" s="15"/>
      <c r="B3" s="4">
        <v>2</v>
      </c>
      <c r="C3" s="5" t="str">
        <f t="shared" si="0"/>
        <v>The Macallan 18 Year Old 43.0 abv 1996 (6 BT75)</v>
      </c>
      <c r="D3" s="6">
        <v>4800</v>
      </c>
      <c r="E3" s="6">
        <v>6000</v>
      </c>
      <c r="F3" s="14" t="s">
        <v>834</v>
      </c>
      <c r="G3" s="14" t="s">
        <v>835</v>
      </c>
      <c r="H3" s="14" t="s">
        <v>829</v>
      </c>
      <c r="I3" s="14" t="s">
        <v>836</v>
      </c>
      <c r="J3" s="15">
        <v>6</v>
      </c>
      <c r="K3" s="15" t="s">
        <v>831</v>
      </c>
      <c r="L3" s="14" t="s">
        <v>832</v>
      </c>
      <c r="M3" s="14" t="s">
        <v>833</v>
      </c>
      <c r="N3" s="14" t="s">
        <v>8</v>
      </c>
      <c r="O3" s="5" t="str">
        <f>VLOOKUP(B3,'Concise Lot Listing'!$1:$501,6)</f>
        <v>https://www.sothebys.com/en/buy/auction/2022/the-timeless-whisky-collection-2/the-macallan-18-year-old-43-0-abv-1996-6-bt75</v>
      </c>
    </row>
    <row r="4" spans="1:15" ht="12.75" customHeight="1" x14ac:dyDescent="0.25">
      <c r="A4" s="15"/>
      <c r="B4" s="4">
        <v>3</v>
      </c>
      <c r="C4" s="5" t="str">
        <f t="shared" si="0"/>
        <v>The Macallan 18 Year Old 43.0 abv 1996 (1 BT75)</v>
      </c>
      <c r="D4" s="6">
        <v>800</v>
      </c>
      <c r="E4" s="6">
        <v>1000</v>
      </c>
      <c r="F4" s="14" t="s">
        <v>837</v>
      </c>
      <c r="G4" s="14" t="s">
        <v>835</v>
      </c>
      <c r="H4" s="14" t="s">
        <v>829</v>
      </c>
      <c r="I4" s="14" t="s">
        <v>836</v>
      </c>
      <c r="J4" s="15">
        <v>1</v>
      </c>
      <c r="K4" s="15" t="s">
        <v>831</v>
      </c>
      <c r="L4" s="14" t="s">
        <v>832</v>
      </c>
      <c r="M4" s="14" t="s">
        <v>833</v>
      </c>
      <c r="N4" s="14" t="s">
        <v>10</v>
      </c>
      <c r="O4" s="5" t="str">
        <f>VLOOKUP(B4,'Concise Lot Listing'!$1:$501,6)</f>
        <v>https://www.sothebys.com/en/buy/auction/2022/the-timeless-whisky-collection-2/the-macallan-18-year-old-43-0-abv-1996-1-bt75</v>
      </c>
    </row>
    <row r="5" spans="1:15" ht="12.75" customHeight="1" x14ac:dyDescent="0.25">
      <c r="A5" s="15"/>
      <c r="B5" s="4">
        <v>4</v>
      </c>
      <c r="C5" s="5" t="str">
        <f t="shared" si="0"/>
        <v>The Macallan Gran Reserva 40.0 abv 1982 (1 BT75)</v>
      </c>
      <c r="D5" s="6">
        <v>4500</v>
      </c>
      <c r="E5" s="6">
        <v>6000</v>
      </c>
      <c r="F5" s="14" t="s">
        <v>838</v>
      </c>
      <c r="G5" s="14" t="s">
        <v>839</v>
      </c>
      <c r="H5" s="14" t="s">
        <v>840</v>
      </c>
      <c r="I5" s="14" t="s">
        <v>841</v>
      </c>
      <c r="J5" s="15">
        <v>1</v>
      </c>
      <c r="K5" s="15" t="s">
        <v>831</v>
      </c>
      <c r="L5" s="14" t="s">
        <v>832</v>
      </c>
      <c r="M5" s="14" t="s">
        <v>833</v>
      </c>
      <c r="N5" s="14" t="s">
        <v>12</v>
      </c>
      <c r="O5" s="5" t="str">
        <f>VLOOKUP(B5,'Concise Lot Listing'!$1:$501,6)</f>
        <v>https://www.sothebys.com/en/buy/auction/2022/the-timeless-whisky-collection-2/the-macallan-gran-reserva-40-0-abv-1982-1-bt75</v>
      </c>
    </row>
    <row r="6" spans="1:15" ht="12.75" customHeight="1" x14ac:dyDescent="0.25">
      <c r="A6" s="15"/>
      <c r="B6" s="4">
        <v>5</v>
      </c>
      <c r="C6" s="5" t="str">
        <f t="shared" si="0"/>
        <v>The Macallan Gran Reserva 18 Year Old 40.0 abv 1980 (1 BT75)</v>
      </c>
      <c r="D6" s="6">
        <v>4000</v>
      </c>
      <c r="E6" s="6">
        <v>5000</v>
      </c>
      <c r="F6" s="14" t="s">
        <v>842</v>
      </c>
      <c r="G6" s="14" t="s">
        <v>843</v>
      </c>
      <c r="H6" s="14" t="s">
        <v>840</v>
      </c>
      <c r="I6" s="14" t="s">
        <v>844</v>
      </c>
      <c r="J6" s="15">
        <v>1</v>
      </c>
      <c r="K6" s="15" t="s">
        <v>831</v>
      </c>
      <c r="L6" s="14" t="s">
        <v>832</v>
      </c>
      <c r="M6" s="14" t="s">
        <v>833</v>
      </c>
      <c r="N6" s="14" t="s">
        <v>14</v>
      </c>
      <c r="O6" s="5" t="str">
        <f>VLOOKUP(B6,'Concise Lot Listing'!$1:$501,6)</f>
        <v>https://www.sothebys.com/en/buy/auction/2022/the-timeless-whisky-collection-2/the-macallan-gran-reserva-18-year-old-40-0-abv</v>
      </c>
    </row>
    <row r="7" spans="1:15" ht="12.75" customHeight="1" x14ac:dyDescent="0.25">
      <c r="A7" s="15"/>
      <c r="B7" s="4">
        <v>6</v>
      </c>
      <c r="C7" s="5" t="str">
        <f t="shared" si="0"/>
        <v>The Macallan 25 Year Old Anniversary Malt 43.0 abv 1957 (1 BT75)</v>
      </c>
      <c r="D7" s="6">
        <v>4000</v>
      </c>
      <c r="E7" s="6">
        <v>5500</v>
      </c>
      <c r="F7" s="14" t="s">
        <v>845</v>
      </c>
      <c r="G7" s="14" t="s">
        <v>846</v>
      </c>
      <c r="H7" s="14" t="s">
        <v>840</v>
      </c>
      <c r="I7" s="14" t="s">
        <v>847</v>
      </c>
      <c r="J7" s="15">
        <v>1</v>
      </c>
      <c r="K7" s="15" t="s">
        <v>831</v>
      </c>
      <c r="L7" s="14" t="s">
        <v>832</v>
      </c>
      <c r="M7" s="14" t="s">
        <v>833</v>
      </c>
      <c r="N7" s="14" t="s">
        <v>16</v>
      </c>
      <c r="O7" s="5" t="str">
        <f>VLOOKUP(B7,'Concise Lot Listing'!$1:$501,6)</f>
        <v>https://www.sothebys.com/en/buy/auction/2022/the-timeless-whisky-collection-2/the-macallan-25-year-old-anniversary-malt-43-0-abv</v>
      </c>
    </row>
    <row r="8" spans="1:15" ht="12.75" customHeight="1" x14ac:dyDescent="0.25">
      <c r="A8" s="15"/>
      <c r="B8" s="4">
        <v>7</v>
      </c>
      <c r="C8" s="5" t="str">
        <f t="shared" si="0"/>
        <v>The Macallan 30 Year Old Sherry Oak Blue Box 43.0 abv NV (1 BT75)</v>
      </c>
      <c r="D8" s="6">
        <v>5000</v>
      </c>
      <c r="E8" s="6">
        <v>7000</v>
      </c>
      <c r="F8" s="14" t="s">
        <v>848</v>
      </c>
      <c r="G8" s="14" t="s">
        <v>849</v>
      </c>
      <c r="H8" s="14" t="s">
        <v>840</v>
      </c>
      <c r="I8" s="14" t="s">
        <v>830</v>
      </c>
      <c r="J8" s="15">
        <v>1</v>
      </c>
      <c r="K8" s="15" t="s">
        <v>831</v>
      </c>
      <c r="L8" s="14" t="s">
        <v>832</v>
      </c>
      <c r="M8" s="14" t="s">
        <v>833</v>
      </c>
      <c r="N8" s="14" t="s">
        <v>18</v>
      </c>
      <c r="O8" s="5" t="str">
        <f>VLOOKUP(B8,'Concise Lot Listing'!$1:$501,6)</f>
        <v>https://www.sothebys.com/en/buy/auction/2022/the-timeless-whisky-collection-2/the-macallan-30-year-old-sherry-oak-blue-box-43-0</v>
      </c>
    </row>
    <row r="9" spans="1:15" ht="12.75" customHeight="1" x14ac:dyDescent="0.25">
      <c r="A9" s="15"/>
      <c r="B9" s="4">
        <v>8</v>
      </c>
      <c r="C9" s="5" t="str">
        <f t="shared" si="0"/>
        <v>The Macallan Fine &amp; Rare 31 Year Old 43.0 abv 1938 (1 BT75)</v>
      </c>
      <c r="D9" s="6">
        <v>26000</v>
      </c>
      <c r="E9" s="6">
        <v>35000</v>
      </c>
      <c r="F9" s="14" t="s">
        <v>850</v>
      </c>
      <c r="G9" s="14" t="s">
        <v>851</v>
      </c>
      <c r="H9" s="14" t="s">
        <v>840</v>
      </c>
      <c r="I9" s="14" t="s">
        <v>852</v>
      </c>
      <c r="J9" s="15">
        <v>1</v>
      </c>
      <c r="K9" s="15" t="s">
        <v>831</v>
      </c>
      <c r="L9" s="14" t="s">
        <v>832</v>
      </c>
      <c r="M9" s="14" t="s">
        <v>833</v>
      </c>
      <c r="N9" s="14" t="s">
        <v>20</v>
      </c>
      <c r="O9" s="5" t="str">
        <f>VLOOKUP(B9,'Concise Lot Listing'!$1:$501,6)</f>
        <v>https://www.sothebys.com/en/buy/auction/2022/the-timeless-whisky-collection-2/the-macallan-fine-rare-31-year-old-43-0-abv-1938-1</v>
      </c>
    </row>
    <row r="10" spans="1:15" ht="12.75" customHeight="1" x14ac:dyDescent="0.25">
      <c r="A10" s="15"/>
      <c r="B10" s="4">
        <v>9</v>
      </c>
      <c r="C10" s="5" t="str">
        <f t="shared" si="0"/>
        <v>The Macallan 40 Year Old 2017 Release 44.0 abv NV (1 BT75)</v>
      </c>
      <c r="D10" s="6">
        <v>20000</v>
      </c>
      <c r="E10" s="6">
        <v>30000</v>
      </c>
      <c r="F10" s="14" t="s">
        <v>853</v>
      </c>
      <c r="G10" s="14" t="s">
        <v>854</v>
      </c>
      <c r="H10" s="14" t="s">
        <v>840</v>
      </c>
      <c r="I10" s="14" t="s">
        <v>830</v>
      </c>
      <c r="J10" s="15">
        <v>1</v>
      </c>
      <c r="K10" s="15" t="s">
        <v>831</v>
      </c>
      <c r="L10" s="14" t="s">
        <v>832</v>
      </c>
      <c r="M10" s="14" t="s">
        <v>833</v>
      </c>
      <c r="N10" s="14" t="s">
        <v>22</v>
      </c>
      <c r="O10" s="5" t="str">
        <f>VLOOKUP(B10,'Concise Lot Listing'!$1:$501,6)</f>
        <v>https://www.sothebys.com/en/buy/auction/2022/the-timeless-whisky-collection-2/the-macallan-40-year-old-2017-release-44-0-abv-nv</v>
      </c>
    </row>
    <row r="11" spans="1:15" ht="12.75" customHeight="1" x14ac:dyDescent="0.25">
      <c r="A11" s="15"/>
      <c r="B11" s="4">
        <v>10</v>
      </c>
      <c r="C11" s="5" t="str">
        <f t="shared" si="0"/>
        <v>The Macallan Millennium Decanter 50 Year Old 43.0 abv 1949 (1 BT75)</v>
      </c>
      <c r="D11" s="6">
        <v>30000</v>
      </c>
      <c r="E11" s="6">
        <v>40000</v>
      </c>
      <c r="F11" s="14" t="s">
        <v>855</v>
      </c>
      <c r="G11" s="14" t="s">
        <v>856</v>
      </c>
      <c r="H11" s="14" t="s">
        <v>857</v>
      </c>
      <c r="I11" s="14" t="s">
        <v>858</v>
      </c>
      <c r="J11" s="15">
        <v>1</v>
      </c>
      <c r="K11" s="15" t="s">
        <v>831</v>
      </c>
      <c r="L11" s="14" t="s">
        <v>832</v>
      </c>
      <c r="M11" s="14" t="s">
        <v>833</v>
      </c>
      <c r="N11" s="14" t="s">
        <v>24</v>
      </c>
      <c r="O11" s="5" t="str">
        <f>VLOOKUP(B11,'Concise Lot Listing'!$1:$501,6)</f>
        <v>https://www.sothebys.com/en/buy/auction/2022/the-timeless-whisky-collection-2/the-macallan-millennium-decanter-50-year-old-43-0</v>
      </c>
    </row>
    <row r="12" spans="1:15" ht="12.75" customHeight="1" x14ac:dyDescent="0.25">
      <c r="A12" s="15" t="s">
        <v>859</v>
      </c>
      <c r="B12" s="4">
        <v>11</v>
      </c>
      <c r="C12" s="5" t="str">
        <f t="shared" si="0"/>
        <v>Bespoke tray for The Macallan 6 Pillars In Lalique NV (1 PC)</v>
      </c>
      <c r="D12" s="6">
        <v>400000</v>
      </c>
      <c r="E12" s="6">
        <v>600000</v>
      </c>
      <c r="F12" s="14" t="s">
        <v>860</v>
      </c>
      <c r="G12" s="14" t="s">
        <v>861</v>
      </c>
      <c r="H12" s="14" t="s">
        <v>857</v>
      </c>
      <c r="I12" s="14" t="s">
        <v>830</v>
      </c>
      <c r="J12" s="15">
        <v>1</v>
      </c>
      <c r="K12" s="15" t="s">
        <v>862</v>
      </c>
      <c r="L12" s="14"/>
      <c r="M12" s="14"/>
      <c r="N12" s="14" t="s">
        <v>863</v>
      </c>
      <c r="O12" s="5" t="str">
        <f>VLOOKUP(B12,'Concise Lot Listing'!$1:$501,6)</f>
        <v>https://www.sothebys.com/en/buy/auction/2022/the-timeless-whisky-collection-2/the-macallan-in-lalique-six-pillars-collection</v>
      </c>
    </row>
    <row r="13" spans="1:15" ht="12.75" customHeight="1" x14ac:dyDescent="0.25">
      <c r="A13" s="15" t="s">
        <v>859</v>
      </c>
      <c r="B13" s="4">
        <v>11</v>
      </c>
      <c r="C13" s="5" t="str">
        <f t="shared" si="0"/>
        <v>The Macallan 62 Year Old in Lalique, Six Pillars, Fifth Edition 53.1 abv NV (1 BT75)</v>
      </c>
      <c r="D13" s="6">
        <v>400000</v>
      </c>
      <c r="E13" s="6">
        <v>600000</v>
      </c>
      <c r="F13" s="14" t="s">
        <v>864</v>
      </c>
      <c r="G13" s="14" t="s">
        <v>865</v>
      </c>
      <c r="H13" s="14" t="s">
        <v>857</v>
      </c>
      <c r="I13" s="14" t="s">
        <v>830</v>
      </c>
      <c r="J13" s="15">
        <v>1</v>
      </c>
      <c r="K13" s="15" t="s">
        <v>831</v>
      </c>
      <c r="L13" s="14" t="s">
        <v>832</v>
      </c>
      <c r="M13" s="14" t="s">
        <v>833</v>
      </c>
      <c r="N13" s="14" t="s">
        <v>866</v>
      </c>
      <c r="O13" s="5" t="str">
        <f>VLOOKUP(B13,'Concise Lot Listing'!$1:$501,6)</f>
        <v>https://www.sothebys.com/en/buy/auction/2022/the-timeless-whisky-collection-2/the-macallan-in-lalique-six-pillars-collection</v>
      </c>
    </row>
    <row r="14" spans="1:15" ht="12.75" customHeight="1" x14ac:dyDescent="0.25">
      <c r="A14" s="15" t="s">
        <v>859</v>
      </c>
      <c r="B14" s="4">
        <v>11</v>
      </c>
      <c r="C14" s="5" t="str">
        <f t="shared" si="0"/>
        <v>The Macallan 57 Year Old in Lalique, Six Pillars, Third Edition 48.5 abv NV (1 BT75)</v>
      </c>
      <c r="D14" s="6">
        <v>400000</v>
      </c>
      <c r="E14" s="6">
        <v>600000</v>
      </c>
      <c r="F14" s="14" t="s">
        <v>867</v>
      </c>
      <c r="G14" s="14" t="s">
        <v>868</v>
      </c>
      <c r="H14" s="14" t="s">
        <v>857</v>
      </c>
      <c r="I14" s="14" t="s">
        <v>830</v>
      </c>
      <c r="J14" s="15">
        <v>1</v>
      </c>
      <c r="K14" s="15" t="s">
        <v>831</v>
      </c>
      <c r="L14" s="14" t="s">
        <v>832</v>
      </c>
      <c r="M14" s="14" t="s">
        <v>833</v>
      </c>
      <c r="N14" s="14" t="s">
        <v>869</v>
      </c>
      <c r="O14" s="5" t="str">
        <f>VLOOKUP(B14,'Concise Lot Listing'!$1:$501,6)</f>
        <v>https://www.sothebys.com/en/buy/auction/2022/the-timeless-whisky-collection-2/the-macallan-in-lalique-six-pillars-collection</v>
      </c>
    </row>
    <row r="15" spans="1:15" ht="12.75" customHeight="1" x14ac:dyDescent="0.25">
      <c r="A15" s="15" t="s">
        <v>859</v>
      </c>
      <c r="B15" s="4">
        <v>11</v>
      </c>
      <c r="C15" s="5" t="str">
        <f t="shared" si="0"/>
        <v>The Macallan 60 Year Old in Lalique, Six Pillars, Fourth Edition, 53.2 abv NV (1 BT75)</v>
      </c>
      <c r="D15" s="6">
        <v>400000</v>
      </c>
      <c r="E15" s="6">
        <v>600000</v>
      </c>
      <c r="F15" s="14" t="s">
        <v>870</v>
      </c>
      <c r="G15" s="14" t="s">
        <v>871</v>
      </c>
      <c r="H15" s="14" t="s">
        <v>857</v>
      </c>
      <c r="I15" s="14" t="s">
        <v>830</v>
      </c>
      <c r="J15" s="15">
        <v>1</v>
      </c>
      <c r="K15" s="15" t="s">
        <v>831</v>
      </c>
      <c r="L15" s="14" t="s">
        <v>832</v>
      </c>
      <c r="M15" s="14" t="s">
        <v>833</v>
      </c>
      <c r="N15" s="14" t="s">
        <v>872</v>
      </c>
      <c r="O15" s="5" t="str">
        <f>VLOOKUP(B15,'Concise Lot Listing'!$1:$501,6)</f>
        <v>https://www.sothebys.com/en/buy/auction/2022/the-timeless-whisky-collection-2/the-macallan-in-lalique-six-pillars-collection</v>
      </c>
    </row>
    <row r="16" spans="1:15" ht="12.75" customHeight="1" x14ac:dyDescent="0.25">
      <c r="A16" s="15" t="s">
        <v>859</v>
      </c>
      <c r="B16" s="4">
        <v>11</v>
      </c>
      <c r="C16" s="5" t="str">
        <f t="shared" si="0"/>
        <v>The Macallan 55 Year Old in Lalique, Six Pillars, Second Edition 40.1 abv NV (1 BT75)</v>
      </c>
      <c r="D16" s="6">
        <v>400000</v>
      </c>
      <c r="E16" s="6">
        <v>600000</v>
      </c>
      <c r="F16" s="14" t="s">
        <v>873</v>
      </c>
      <c r="G16" s="14" t="s">
        <v>874</v>
      </c>
      <c r="H16" s="14" t="s">
        <v>857</v>
      </c>
      <c r="I16" s="14" t="s">
        <v>830</v>
      </c>
      <c r="J16" s="15">
        <v>1</v>
      </c>
      <c r="K16" s="15" t="s">
        <v>831</v>
      </c>
      <c r="L16" s="14" t="s">
        <v>832</v>
      </c>
      <c r="M16" s="14" t="s">
        <v>833</v>
      </c>
      <c r="N16" s="14" t="s">
        <v>875</v>
      </c>
      <c r="O16" s="5" t="str">
        <f>VLOOKUP(B16,'Concise Lot Listing'!$1:$501,6)</f>
        <v>https://www.sothebys.com/en/buy/auction/2022/the-timeless-whisky-collection-2/the-macallan-in-lalique-six-pillars-collection</v>
      </c>
    </row>
    <row r="17" spans="1:15" ht="12.75" customHeight="1" x14ac:dyDescent="0.25">
      <c r="A17" s="15" t="s">
        <v>859</v>
      </c>
      <c r="B17" s="4">
        <v>11</v>
      </c>
      <c r="C17" s="5" t="str">
        <f t="shared" si="0"/>
        <v>The Macallan 65 Year Old in Lalique, Six Pillars, Sixth Edition 46.3 abv NV (1 BT75)</v>
      </c>
      <c r="D17" s="6">
        <v>400000</v>
      </c>
      <c r="E17" s="6">
        <v>600000</v>
      </c>
      <c r="F17" s="14" t="s">
        <v>876</v>
      </c>
      <c r="G17" s="14" t="s">
        <v>877</v>
      </c>
      <c r="H17" s="14" t="s">
        <v>857</v>
      </c>
      <c r="I17" s="14" t="s">
        <v>830</v>
      </c>
      <c r="J17" s="15">
        <v>1</v>
      </c>
      <c r="K17" s="15" t="s">
        <v>831</v>
      </c>
      <c r="L17" s="14" t="s">
        <v>832</v>
      </c>
      <c r="M17" s="14" t="s">
        <v>833</v>
      </c>
      <c r="N17" s="14" t="s">
        <v>878</v>
      </c>
      <c r="O17" s="5" t="str">
        <f>VLOOKUP(B17,'Concise Lot Listing'!$1:$501,6)</f>
        <v>https://www.sothebys.com/en/buy/auction/2022/the-timeless-whisky-collection-2/the-macallan-in-lalique-six-pillars-collection</v>
      </c>
    </row>
    <row r="18" spans="1:15" ht="12.75" customHeight="1" x14ac:dyDescent="0.25">
      <c r="A18" s="15" t="s">
        <v>859</v>
      </c>
      <c r="B18" s="4">
        <v>11</v>
      </c>
      <c r="C18" s="5" t="str">
        <f t="shared" si="0"/>
        <v>The Macallan 50 Year Old in Lalique, Six Pillars, First Edition 46.0 abv NV (1 BT75)</v>
      </c>
      <c r="D18" s="6">
        <v>400000</v>
      </c>
      <c r="E18" s="6">
        <v>600000</v>
      </c>
      <c r="F18" s="14" t="s">
        <v>879</v>
      </c>
      <c r="G18" s="14" t="s">
        <v>880</v>
      </c>
      <c r="H18" s="14" t="s">
        <v>857</v>
      </c>
      <c r="I18" s="14" t="s">
        <v>830</v>
      </c>
      <c r="J18" s="15">
        <v>1</v>
      </c>
      <c r="K18" s="15" t="s">
        <v>831</v>
      </c>
      <c r="L18" s="14" t="s">
        <v>832</v>
      </c>
      <c r="M18" s="14" t="s">
        <v>833</v>
      </c>
      <c r="N18" s="14" t="s">
        <v>881</v>
      </c>
      <c r="O18" s="5" t="str">
        <f>VLOOKUP(B18,'Concise Lot Listing'!$1:$501,6)</f>
        <v>https://www.sothebys.com/en/buy/auction/2022/the-timeless-whisky-collection-2/the-macallan-in-lalique-six-pillars-collection</v>
      </c>
    </row>
    <row r="19" spans="1:15" ht="12.75" customHeight="1" x14ac:dyDescent="0.25">
      <c r="A19" s="15"/>
      <c r="B19" s="4">
        <v>12</v>
      </c>
      <c r="C19" s="5" t="str">
        <f t="shared" si="0"/>
        <v>The Macallan 72 Year Old in Lalique, Genesis Decanter 42.0 abv NV (1 BT75)</v>
      </c>
      <c r="D19" s="6">
        <v>70000</v>
      </c>
      <c r="E19" s="6">
        <v>90000</v>
      </c>
      <c r="F19" s="14" t="s">
        <v>882</v>
      </c>
      <c r="G19" s="14" t="s">
        <v>883</v>
      </c>
      <c r="H19" s="14" t="s">
        <v>857</v>
      </c>
      <c r="I19" s="14" t="s">
        <v>830</v>
      </c>
      <c r="J19" s="15">
        <v>1</v>
      </c>
      <c r="K19" s="15" t="s">
        <v>831</v>
      </c>
      <c r="L19" s="14" t="s">
        <v>832</v>
      </c>
      <c r="M19" s="14" t="s">
        <v>833</v>
      </c>
      <c r="N19" s="14" t="s">
        <v>28</v>
      </c>
      <c r="O19" s="5" t="str">
        <f>VLOOKUP(B19,'Concise Lot Listing'!$1:$501,6)</f>
        <v>https://www.sothebys.com/en/buy/auction/2022/the-timeless-whisky-collection-2/the-macallan-72-year-old-in-lalique-genesis</v>
      </c>
    </row>
    <row r="20" spans="1:15" ht="12.75" customHeight="1" x14ac:dyDescent="0.25">
      <c r="A20" s="15"/>
      <c r="B20" s="4">
        <v>13</v>
      </c>
      <c r="C20" s="5" t="str">
        <f t="shared" si="0"/>
        <v>The Macallan No. 6 In Lalique Decanter 43.0 abv NV (1 BT70)</v>
      </c>
      <c r="D20" s="6">
        <v>2600</v>
      </c>
      <c r="E20" s="6">
        <v>3200</v>
      </c>
      <c r="F20" s="14" t="s">
        <v>884</v>
      </c>
      <c r="G20" s="14" t="s">
        <v>885</v>
      </c>
      <c r="H20" s="14" t="s">
        <v>857</v>
      </c>
      <c r="I20" s="14" t="s">
        <v>830</v>
      </c>
      <c r="J20" s="15">
        <v>1</v>
      </c>
      <c r="K20" s="15" t="s">
        <v>886</v>
      </c>
      <c r="L20" s="14" t="s">
        <v>832</v>
      </c>
      <c r="M20" s="14" t="s">
        <v>833</v>
      </c>
      <c r="N20" s="14" t="s">
        <v>30</v>
      </c>
      <c r="O20" s="5" t="str">
        <f>VLOOKUP(B20,'Concise Lot Listing'!$1:$501,6)</f>
        <v>https://www.sothebys.com/en/buy/auction/2022/the-timeless-whisky-collection-2/the-macallan-no-6-in-lalique-decanter-43-0-abv-nv</v>
      </c>
    </row>
    <row r="21" spans="1:15" ht="12.75" customHeight="1" x14ac:dyDescent="0.25">
      <c r="A21" s="15"/>
      <c r="B21" s="4">
        <v>14</v>
      </c>
      <c r="C21" s="5" t="str">
        <f t="shared" si="0"/>
        <v>Macallan Gordon &amp; MacPhail Speymalt 41.4 abv 1938 (1 BT70)</v>
      </c>
      <c r="D21" s="6">
        <v>7000</v>
      </c>
      <c r="E21" s="6">
        <v>10000</v>
      </c>
      <c r="F21" s="14" t="s">
        <v>887</v>
      </c>
      <c r="G21" s="14" t="s">
        <v>888</v>
      </c>
      <c r="H21" s="14" t="s">
        <v>840</v>
      </c>
      <c r="I21" s="14" t="s">
        <v>852</v>
      </c>
      <c r="J21" s="15">
        <v>1</v>
      </c>
      <c r="K21" s="15" t="s">
        <v>886</v>
      </c>
      <c r="L21" s="14" t="s">
        <v>832</v>
      </c>
      <c r="M21" s="14" t="s">
        <v>833</v>
      </c>
      <c r="N21" s="14" t="s">
        <v>32</v>
      </c>
      <c r="O21" s="5" t="str">
        <f>VLOOKUP(B21,'Concise Lot Listing'!$1:$501,6)</f>
        <v>https://www.sothebys.com/en/buy/auction/2022/the-timeless-whisky-collection-2/macallan-gordon-macphail-speymalt-41-4-abv-1938-1</v>
      </c>
    </row>
    <row r="22" spans="1:15" ht="12.75" customHeight="1" x14ac:dyDescent="0.25">
      <c r="A22" s="15"/>
      <c r="B22" s="4">
        <v>15</v>
      </c>
      <c r="C22" s="5" t="str">
        <f t="shared" si="0"/>
        <v>Macallan Gordon &amp; MacPhail Speymalt 35 Year Old 40.0 abv 1972 (1 BT75)</v>
      </c>
      <c r="D22" s="6">
        <v>1400</v>
      </c>
      <c r="E22" s="6">
        <v>1800</v>
      </c>
      <c r="F22" s="14" t="s">
        <v>889</v>
      </c>
      <c r="G22" s="14" t="s">
        <v>890</v>
      </c>
      <c r="H22" s="14" t="s">
        <v>891</v>
      </c>
      <c r="I22" s="14" t="s">
        <v>892</v>
      </c>
      <c r="J22" s="15">
        <v>1</v>
      </c>
      <c r="K22" s="15" t="s">
        <v>831</v>
      </c>
      <c r="L22" s="14" t="s">
        <v>832</v>
      </c>
      <c r="M22" s="14" t="s">
        <v>833</v>
      </c>
      <c r="N22" s="14" t="s">
        <v>34</v>
      </c>
      <c r="O22" s="5" t="str">
        <f>VLOOKUP(B22,'Concise Lot Listing'!$1:$501,6)</f>
        <v>https://www.sothebys.com/en/buy/auction/2022/the-timeless-whisky-collection-2/macallan-gordon-macphail-speymalt-35-year-old-40-0</v>
      </c>
    </row>
    <row r="23" spans="1:15" ht="12.75" customHeight="1" x14ac:dyDescent="0.25">
      <c r="A23" s="15"/>
      <c r="B23" s="4">
        <v>16</v>
      </c>
      <c r="C23" s="5" t="str">
        <f t="shared" si="0"/>
        <v>Macallan Gordon &amp; MacPhail Speymalt 35 Year Old 40.0 abv 1972 (1 BT75)</v>
      </c>
      <c r="D23" s="6">
        <v>1400</v>
      </c>
      <c r="E23" s="6">
        <v>1800</v>
      </c>
      <c r="F23" s="14" t="s">
        <v>893</v>
      </c>
      <c r="G23" s="14" t="s">
        <v>890</v>
      </c>
      <c r="H23" s="14" t="s">
        <v>891</v>
      </c>
      <c r="I23" s="14" t="s">
        <v>892</v>
      </c>
      <c r="J23" s="15">
        <v>1</v>
      </c>
      <c r="K23" s="15" t="s">
        <v>831</v>
      </c>
      <c r="L23" s="14" t="s">
        <v>832</v>
      </c>
      <c r="M23" s="14" t="s">
        <v>833</v>
      </c>
      <c r="N23" s="14" t="s">
        <v>34</v>
      </c>
      <c r="O23" s="5" t="str">
        <f>VLOOKUP(B23,'Concise Lot Listing'!$1:$501,6)</f>
        <v>https://www.sothebys.com/en/buy/auction/2022/the-timeless-whisky-collection-2/macallan-gordon-macphail-speymalt-35-year-old-40-0-2</v>
      </c>
    </row>
    <row r="24" spans="1:15" ht="12.75" customHeight="1" x14ac:dyDescent="0.25">
      <c r="A24" s="15"/>
      <c r="B24" s="4">
        <v>17</v>
      </c>
      <c r="C24" s="5" t="str">
        <f t="shared" si="0"/>
        <v>Macallan Gordon &amp; MacPhail Speymalt 35 Year Old 40.0 abv 1972 (1 BT75)</v>
      </c>
      <c r="D24" s="6">
        <v>1400</v>
      </c>
      <c r="E24" s="6">
        <v>1800</v>
      </c>
      <c r="F24" s="14" t="s">
        <v>894</v>
      </c>
      <c r="G24" s="14" t="s">
        <v>890</v>
      </c>
      <c r="H24" s="14" t="s">
        <v>891</v>
      </c>
      <c r="I24" s="14" t="s">
        <v>892</v>
      </c>
      <c r="J24" s="15">
        <v>1</v>
      </c>
      <c r="K24" s="15" t="s">
        <v>831</v>
      </c>
      <c r="L24" s="14" t="s">
        <v>832</v>
      </c>
      <c r="M24" s="14" t="s">
        <v>833</v>
      </c>
      <c r="N24" s="14" t="s">
        <v>34</v>
      </c>
      <c r="O24" s="5" t="str">
        <f>VLOOKUP(B24,'Concise Lot Listing'!$1:$501,6)</f>
        <v>https://www.sothebys.com/en/buy/auction/2022/the-timeless-whisky-collection-2/macallan-gordon-macphail-speymalt-35-year-old-40-0-3</v>
      </c>
    </row>
    <row r="25" spans="1:15" ht="12.75" customHeight="1" x14ac:dyDescent="0.25">
      <c r="A25" s="15"/>
      <c r="B25" s="4">
        <v>18</v>
      </c>
      <c r="C25" s="5" t="str">
        <f t="shared" si="0"/>
        <v>Macallan Gordon &amp; MacPhail Speymalt 31 Year Old 40.0 abv 1973 (1 BT75)</v>
      </c>
      <c r="D25" s="6">
        <v>1400</v>
      </c>
      <c r="E25" s="6">
        <v>1800</v>
      </c>
      <c r="F25" s="14" t="s">
        <v>895</v>
      </c>
      <c r="G25" s="14" t="s">
        <v>896</v>
      </c>
      <c r="H25" s="14" t="s">
        <v>829</v>
      </c>
      <c r="I25" s="14" t="s">
        <v>897</v>
      </c>
      <c r="J25" s="15">
        <v>1</v>
      </c>
      <c r="K25" s="15" t="s">
        <v>831</v>
      </c>
      <c r="L25" s="14" t="s">
        <v>832</v>
      </c>
      <c r="M25" s="14" t="s">
        <v>833</v>
      </c>
      <c r="N25" s="14" t="s">
        <v>38</v>
      </c>
      <c r="O25" s="5" t="str">
        <f>VLOOKUP(B25,'Concise Lot Listing'!$1:$501,6)</f>
        <v>https://www.sothebys.com/en/buy/auction/2022/the-timeless-whisky-collection-2/macallan-gordon-macphail-speymalt-31-year-old-40-0</v>
      </c>
    </row>
    <row r="26" spans="1:15" ht="12.75" customHeight="1" x14ac:dyDescent="0.25">
      <c r="A26" s="15"/>
      <c r="B26" s="4">
        <v>19</v>
      </c>
      <c r="C26" s="5" t="str">
        <f t="shared" si="0"/>
        <v>Macallan Gordon &amp; MacPhail Speymalt 30 Year Old 40.0 abv 1973 (1 BT75)</v>
      </c>
      <c r="D26" s="6">
        <v>1400</v>
      </c>
      <c r="E26" s="6">
        <v>1800</v>
      </c>
      <c r="F26" s="14" t="s">
        <v>898</v>
      </c>
      <c r="G26" s="14" t="s">
        <v>899</v>
      </c>
      <c r="H26" s="14" t="s">
        <v>829</v>
      </c>
      <c r="I26" s="14" t="s">
        <v>897</v>
      </c>
      <c r="J26" s="15">
        <v>1</v>
      </c>
      <c r="K26" s="15" t="s">
        <v>831</v>
      </c>
      <c r="L26" s="14" t="s">
        <v>832</v>
      </c>
      <c r="M26" s="14" t="s">
        <v>833</v>
      </c>
      <c r="N26" s="14" t="s">
        <v>40</v>
      </c>
      <c r="O26" s="5" t="str">
        <f>VLOOKUP(B26,'Concise Lot Listing'!$1:$501,6)</f>
        <v>https://www.sothebys.com/en/buy/auction/2022/the-timeless-whisky-collection-2/macallan-gordon-macphail-speymalt-30-year-old-40-0</v>
      </c>
    </row>
    <row r="27" spans="1:15" ht="12.75" customHeight="1" x14ac:dyDescent="0.25">
      <c r="A27" s="15"/>
      <c r="B27" s="4">
        <v>20</v>
      </c>
      <c r="C27" s="5" t="str">
        <f t="shared" si="0"/>
        <v>Macallan Gordon &amp; MacPhail Speymalt 30 Year Old 40.0 abv 1973 (1 BT75)</v>
      </c>
      <c r="D27" s="6">
        <v>1400</v>
      </c>
      <c r="E27" s="6">
        <v>1800</v>
      </c>
      <c r="F27" s="14" t="s">
        <v>900</v>
      </c>
      <c r="G27" s="14" t="s">
        <v>899</v>
      </c>
      <c r="H27" s="14" t="s">
        <v>829</v>
      </c>
      <c r="I27" s="14" t="s">
        <v>897</v>
      </c>
      <c r="J27" s="15">
        <v>1</v>
      </c>
      <c r="K27" s="15" t="s">
        <v>831</v>
      </c>
      <c r="L27" s="14" t="s">
        <v>832</v>
      </c>
      <c r="M27" s="14" t="s">
        <v>833</v>
      </c>
      <c r="N27" s="14" t="s">
        <v>40</v>
      </c>
      <c r="O27" s="5" t="str">
        <f>VLOOKUP(B27,'Concise Lot Listing'!$1:$501,6)</f>
        <v>https://www.sothebys.com/en/buy/auction/2022/the-timeless-whisky-collection-2/macallan-gordon-macphail-speymalt-30-year-old-40-0-2</v>
      </c>
    </row>
    <row r="28" spans="1:15" ht="12.75" customHeight="1" x14ac:dyDescent="0.25">
      <c r="A28" s="15"/>
      <c r="B28" s="4">
        <v>21</v>
      </c>
      <c r="C28" s="5" t="str">
        <f t="shared" si="0"/>
        <v>Macallan Gordon &amp; MacPhail Speymalt 30 Year Old 40.0 abv 1973 (1 BT75)</v>
      </c>
      <c r="D28" s="6">
        <v>1400</v>
      </c>
      <c r="E28" s="6">
        <v>1800</v>
      </c>
      <c r="F28" s="14" t="s">
        <v>898</v>
      </c>
      <c r="G28" s="14" t="s">
        <v>899</v>
      </c>
      <c r="H28" s="14" t="s">
        <v>829</v>
      </c>
      <c r="I28" s="14" t="s">
        <v>897</v>
      </c>
      <c r="J28" s="15">
        <v>1</v>
      </c>
      <c r="K28" s="15" t="s">
        <v>831</v>
      </c>
      <c r="L28" s="14" t="s">
        <v>832</v>
      </c>
      <c r="M28" s="14" t="s">
        <v>833</v>
      </c>
      <c r="N28" s="14" t="s">
        <v>40</v>
      </c>
      <c r="O28" s="5" t="str">
        <f>VLOOKUP(B28,'Concise Lot Listing'!$1:$501,6)</f>
        <v>https://www.sothebys.com/en/buy/auction/2022/the-timeless-whisky-collection-2/macallan-gordon-macphail-speymalt-30-year-old-40-0-3</v>
      </c>
    </row>
    <row r="29" spans="1:15" ht="12.75" customHeight="1" x14ac:dyDescent="0.25">
      <c r="A29" s="15"/>
      <c r="B29" s="4">
        <v>22</v>
      </c>
      <c r="C29" s="5" t="str">
        <f t="shared" si="0"/>
        <v>Macallan Cadenhead's Duthies 22 Year Old 46.0 abv NV (1 BT70)</v>
      </c>
      <c r="D29" s="6">
        <v>150</v>
      </c>
      <c r="E29" s="6">
        <v>200</v>
      </c>
      <c r="F29" s="14" t="s">
        <v>901</v>
      </c>
      <c r="G29" s="14" t="s">
        <v>902</v>
      </c>
      <c r="H29" s="14" t="s">
        <v>903</v>
      </c>
      <c r="I29" s="14" t="s">
        <v>830</v>
      </c>
      <c r="J29" s="15">
        <v>1</v>
      </c>
      <c r="K29" s="15" t="s">
        <v>886</v>
      </c>
      <c r="L29" s="14" t="s">
        <v>832</v>
      </c>
      <c r="M29" s="14" t="s">
        <v>833</v>
      </c>
      <c r="N29" s="14" t="s">
        <v>44</v>
      </c>
      <c r="O29" s="5" t="str">
        <f>VLOOKUP(B29,'Concise Lot Listing'!$1:$501,6)</f>
        <v>https://www.sothebys.com/en/buy/auction/2022/the-timeless-whisky-collection-2/macallan-cadenheads-duthies-22-year-old-46-0-abv</v>
      </c>
    </row>
    <row r="30" spans="1:15" ht="12.75" customHeight="1" x14ac:dyDescent="0.25">
      <c r="A30" s="15"/>
      <c r="B30" s="4">
        <v>23</v>
      </c>
      <c r="C30" s="5" t="str">
        <f t="shared" si="0"/>
        <v>Macallan Duncan Taylor Single Cask 47.5 abv 1967 (1 BT70)</v>
      </c>
      <c r="D30" s="6">
        <v>2000</v>
      </c>
      <c r="E30" s="6">
        <v>2400</v>
      </c>
      <c r="F30" s="14" t="s">
        <v>904</v>
      </c>
      <c r="G30" s="14" t="s">
        <v>905</v>
      </c>
      <c r="H30" s="14" t="s">
        <v>857</v>
      </c>
      <c r="I30" s="14" t="s">
        <v>906</v>
      </c>
      <c r="J30" s="15">
        <v>1</v>
      </c>
      <c r="K30" s="15" t="s">
        <v>886</v>
      </c>
      <c r="L30" s="14" t="s">
        <v>832</v>
      </c>
      <c r="M30" s="14" t="s">
        <v>833</v>
      </c>
      <c r="N30" s="14" t="s">
        <v>46</v>
      </c>
      <c r="O30" s="5" t="str">
        <f>VLOOKUP(B30,'Concise Lot Listing'!$1:$501,6)</f>
        <v>https://www.sothebys.com/en/buy/auction/2022/the-timeless-whisky-collection-2/macallan-duncan-taylor-single-cask-47-5-abv-1967-1</v>
      </c>
    </row>
    <row r="31" spans="1:15" ht="12.75" customHeight="1" x14ac:dyDescent="0.25">
      <c r="A31" s="15"/>
      <c r="B31" s="4">
        <v>24</v>
      </c>
      <c r="C31" s="5" t="str">
        <f t="shared" si="0"/>
        <v>Macallan Duncan Taylor Rare Auld 37 Year Old 40.9 abv 1969 (1 BT75)</v>
      </c>
      <c r="D31" s="6">
        <v>1000</v>
      </c>
      <c r="E31" s="6">
        <v>1400</v>
      </c>
      <c r="F31" s="14" t="s">
        <v>907</v>
      </c>
      <c r="G31" s="14" t="s">
        <v>908</v>
      </c>
      <c r="H31" s="14" t="s">
        <v>829</v>
      </c>
      <c r="I31" s="14" t="s">
        <v>909</v>
      </c>
      <c r="J31" s="15">
        <v>1</v>
      </c>
      <c r="K31" s="15" t="s">
        <v>831</v>
      </c>
      <c r="L31" s="14" t="s">
        <v>832</v>
      </c>
      <c r="M31" s="14" t="s">
        <v>833</v>
      </c>
      <c r="N31" s="14" t="s">
        <v>48</v>
      </c>
      <c r="O31" s="5" t="str">
        <f>VLOOKUP(B31,'Concise Lot Listing'!$1:$501,6)</f>
        <v>https://www.sothebys.com/en/buy/auction/2022/the-timeless-whisky-collection-2/macallan-duncan-taylor-rare-auld-37-year-old-40-9</v>
      </c>
    </row>
    <row r="32" spans="1:15" ht="12.75" customHeight="1" x14ac:dyDescent="0.25">
      <c r="A32" s="15"/>
      <c r="B32" s="4">
        <v>25</v>
      </c>
      <c r="C32" s="5" t="str">
        <f t="shared" si="0"/>
        <v>Macallan Douglas Laing XOP 40 Year Old 45.2 abv 1977 (1 BT70)</v>
      </c>
      <c r="D32" s="6">
        <v>3500</v>
      </c>
      <c r="E32" s="6">
        <v>4500</v>
      </c>
      <c r="F32" s="14" t="s">
        <v>910</v>
      </c>
      <c r="G32" s="14" t="s">
        <v>911</v>
      </c>
      <c r="H32" s="14" t="s">
        <v>840</v>
      </c>
      <c r="I32" s="14" t="s">
        <v>912</v>
      </c>
      <c r="J32" s="15">
        <v>1</v>
      </c>
      <c r="K32" s="15" t="s">
        <v>886</v>
      </c>
      <c r="L32" s="14" t="s">
        <v>832</v>
      </c>
      <c r="M32" s="14" t="s">
        <v>833</v>
      </c>
      <c r="N32" s="14" t="s">
        <v>50</v>
      </c>
      <c r="O32" s="5" t="str">
        <f>VLOOKUP(B32,'Concise Lot Listing'!$1:$501,6)</f>
        <v>https://www.sothebys.com/en/buy/auction/2022/the-timeless-whisky-collection-2/macallan-douglas-laing-xop-40-year-old-45-2-abv</v>
      </c>
    </row>
    <row r="33" spans="1:15" ht="12.75" customHeight="1" x14ac:dyDescent="0.25">
      <c r="A33" s="15"/>
      <c r="B33" s="4">
        <v>26</v>
      </c>
      <c r="C33" s="5" t="str">
        <f t="shared" si="0"/>
        <v>Macallan Douglas Laing XOP 40 Year Old 45.2 abv 1977 (1 BT70)</v>
      </c>
      <c r="D33" s="6">
        <v>3500</v>
      </c>
      <c r="E33" s="6">
        <v>4500</v>
      </c>
      <c r="F33" s="14" t="s">
        <v>913</v>
      </c>
      <c r="G33" s="14" t="s">
        <v>911</v>
      </c>
      <c r="H33" s="14" t="s">
        <v>840</v>
      </c>
      <c r="I33" s="14" t="s">
        <v>912</v>
      </c>
      <c r="J33" s="15">
        <v>1</v>
      </c>
      <c r="K33" s="15" t="s">
        <v>886</v>
      </c>
      <c r="L33" s="14" t="s">
        <v>832</v>
      </c>
      <c r="M33" s="14" t="s">
        <v>833</v>
      </c>
      <c r="N33" s="14" t="s">
        <v>50</v>
      </c>
      <c r="O33" s="5" t="str">
        <f>VLOOKUP(B33,'Concise Lot Listing'!$1:$501,6)</f>
        <v>https://www.sothebys.com/en/buy/auction/2022/the-timeless-whisky-collection-2/macallan-douglas-laing-xop-40-year-old-45-2-abv-2</v>
      </c>
    </row>
    <row r="34" spans="1:15" ht="12.75" customHeight="1" x14ac:dyDescent="0.25">
      <c r="A34" s="15"/>
      <c r="B34" s="4">
        <v>27</v>
      </c>
      <c r="C34" s="5" t="str">
        <f t="shared" si="0"/>
        <v>Macallan Douglas Laing XOP The Black Series 46.0 abv 1989 (1 BT70)</v>
      </c>
      <c r="D34" s="6">
        <v>2000</v>
      </c>
      <c r="E34" s="6">
        <v>2600</v>
      </c>
      <c r="F34" s="14" t="s">
        <v>914</v>
      </c>
      <c r="G34" s="14" t="s">
        <v>915</v>
      </c>
      <c r="H34" s="14" t="s">
        <v>857</v>
      </c>
      <c r="I34" s="14" t="s">
        <v>916</v>
      </c>
      <c r="J34" s="15">
        <v>1</v>
      </c>
      <c r="K34" s="15" t="s">
        <v>886</v>
      </c>
      <c r="L34" s="14" t="s">
        <v>832</v>
      </c>
      <c r="M34" s="14" t="s">
        <v>833</v>
      </c>
      <c r="N34" s="14" t="s">
        <v>53</v>
      </c>
      <c r="O34" s="5" t="str">
        <f>VLOOKUP(B34,'Concise Lot Listing'!$1:$501,6)</f>
        <v>https://www.sothebys.com/en/buy/auction/2022/the-timeless-whisky-collection-2/macallan-douglas-laing-xop-the-black-series-46-0</v>
      </c>
    </row>
    <row r="35" spans="1:15" ht="12.75" customHeight="1" x14ac:dyDescent="0.25">
      <c r="A35" s="15"/>
      <c r="B35" s="4">
        <v>28</v>
      </c>
      <c r="C35" s="5" t="str">
        <f t="shared" si="0"/>
        <v>Macallan Douglas Laing XOP The Black Series 46.0 abv 1989 (1 BT70)</v>
      </c>
      <c r="D35" s="6">
        <v>2000</v>
      </c>
      <c r="E35" s="6">
        <v>2600</v>
      </c>
      <c r="F35" s="14" t="s">
        <v>917</v>
      </c>
      <c r="G35" s="14" t="s">
        <v>915</v>
      </c>
      <c r="H35" s="14" t="s">
        <v>857</v>
      </c>
      <c r="I35" s="14" t="s">
        <v>916</v>
      </c>
      <c r="J35" s="15">
        <v>1</v>
      </c>
      <c r="K35" s="15" t="s">
        <v>886</v>
      </c>
      <c r="L35" s="14" t="s">
        <v>832</v>
      </c>
      <c r="M35" s="14" t="s">
        <v>833</v>
      </c>
      <c r="N35" s="14" t="s">
        <v>53</v>
      </c>
      <c r="O35" s="5" t="str">
        <f>VLOOKUP(B35,'Concise Lot Listing'!$1:$501,6)</f>
        <v>https://www.sothebys.com/en/buy/auction/2022/the-timeless-whisky-collection-2/macallan-douglas-laing-xop-the-black-series-46-0-2</v>
      </c>
    </row>
    <row r="36" spans="1:15" ht="12.75" customHeight="1" x14ac:dyDescent="0.25">
      <c r="A36" s="15"/>
      <c r="B36" s="4">
        <v>29</v>
      </c>
      <c r="C36" s="5" t="str">
        <f t="shared" si="0"/>
        <v>Macallan Douglas Laing XOP The Black Series 56.4 abv 1993 (3 BT70)</v>
      </c>
      <c r="D36" s="6">
        <v>5000</v>
      </c>
      <c r="E36" s="6">
        <v>6500</v>
      </c>
      <c r="F36" s="14" t="s">
        <v>918</v>
      </c>
      <c r="G36" s="14" t="s">
        <v>919</v>
      </c>
      <c r="H36" s="14" t="s">
        <v>857</v>
      </c>
      <c r="I36" s="14" t="s">
        <v>920</v>
      </c>
      <c r="J36" s="15">
        <v>3</v>
      </c>
      <c r="K36" s="15" t="s">
        <v>886</v>
      </c>
      <c r="L36" s="14" t="s">
        <v>832</v>
      </c>
      <c r="M36" s="14" t="s">
        <v>833</v>
      </c>
      <c r="N36" s="14" t="s">
        <v>56</v>
      </c>
      <c r="O36" s="5" t="str">
        <f>VLOOKUP(B36,'Concise Lot Listing'!$1:$501,6)</f>
        <v>https://www.sothebys.com/en/buy/auction/2022/the-timeless-whisky-collection-2/macallan-douglas-laing-xop-the-black-series-56-4</v>
      </c>
    </row>
    <row r="37" spans="1:15" ht="12.75" customHeight="1" x14ac:dyDescent="0.25">
      <c r="A37" s="15"/>
      <c r="B37" s="4">
        <v>30</v>
      </c>
      <c r="C37" s="5" t="str">
        <f t="shared" si="0"/>
        <v>Macallan Douglas Laing Premier Barrel 28 Year Old 46.0 abv NV (1 BT75)</v>
      </c>
      <c r="D37" s="6">
        <v>300</v>
      </c>
      <c r="E37" s="6">
        <v>400</v>
      </c>
      <c r="F37" s="14" t="s">
        <v>921</v>
      </c>
      <c r="G37" s="14" t="s">
        <v>922</v>
      </c>
      <c r="H37" s="14" t="s">
        <v>840</v>
      </c>
      <c r="I37" s="14" t="s">
        <v>830</v>
      </c>
      <c r="J37" s="15">
        <v>1</v>
      </c>
      <c r="K37" s="15" t="s">
        <v>831</v>
      </c>
      <c r="L37" s="14" t="s">
        <v>832</v>
      </c>
      <c r="M37" s="14" t="s">
        <v>833</v>
      </c>
      <c r="N37" s="14" t="s">
        <v>58</v>
      </c>
      <c r="O37" s="5" t="str">
        <f>VLOOKUP(B37,'Concise Lot Listing'!$1:$501,6)</f>
        <v>https://www.sothebys.com/en/buy/auction/2022/the-timeless-whisky-collection-2/macallan-douglas-laing-premier-barrel-28-year-old</v>
      </c>
    </row>
    <row r="38" spans="1:15" ht="12.75" customHeight="1" x14ac:dyDescent="0.25">
      <c r="A38" s="15"/>
      <c r="B38" s="4">
        <v>31</v>
      </c>
      <c r="C38" s="5" t="str">
        <f t="shared" si="0"/>
        <v>Macallan The First Editions Author's Series 21 Year Old 55.2 abv 1993 (1 BT75)</v>
      </c>
      <c r="D38" s="6">
        <v>900</v>
      </c>
      <c r="E38" s="6">
        <v>1300</v>
      </c>
      <c r="F38" s="14" t="s">
        <v>923</v>
      </c>
      <c r="G38" s="14" t="s">
        <v>924</v>
      </c>
      <c r="H38" s="14" t="s">
        <v>857</v>
      </c>
      <c r="I38" s="14" t="s">
        <v>920</v>
      </c>
      <c r="J38" s="15">
        <v>1</v>
      </c>
      <c r="K38" s="15" t="s">
        <v>831</v>
      </c>
      <c r="L38" s="14" t="s">
        <v>832</v>
      </c>
      <c r="M38" s="14" t="s">
        <v>833</v>
      </c>
      <c r="N38" s="14" t="s">
        <v>60</v>
      </c>
      <c r="O38" s="5" t="str">
        <f>VLOOKUP(B38,'Concise Lot Listing'!$1:$501,6)</f>
        <v>https://www.sothebys.com/en/buy/auction/2022/the-timeless-whisky-collection-2/macallan-the-first-editions-authors-series-21-year</v>
      </c>
    </row>
    <row r="39" spans="1:15" ht="12.75" customHeight="1" x14ac:dyDescent="0.25">
      <c r="A39" s="15"/>
      <c r="B39" s="4">
        <v>32</v>
      </c>
      <c r="C39" s="5" t="str">
        <f t="shared" si="0"/>
        <v>MacPhail's Gordon &amp; MacPhail Book of Kells 45 Year Old 40.0 abv 1938 (1 BT75)</v>
      </c>
      <c r="D39" s="6">
        <v>1200</v>
      </c>
      <c r="E39" s="6">
        <v>1600</v>
      </c>
      <c r="F39" s="14" t="s">
        <v>925</v>
      </c>
      <c r="G39" s="14" t="s">
        <v>926</v>
      </c>
      <c r="H39" s="14" t="s">
        <v>891</v>
      </c>
      <c r="I39" s="14" t="s">
        <v>852</v>
      </c>
      <c r="J39" s="15">
        <v>1</v>
      </c>
      <c r="K39" s="15" t="s">
        <v>831</v>
      </c>
      <c r="L39" s="14" t="s">
        <v>832</v>
      </c>
      <c r="M39" s="14" t="s">
        <v>833</v>
      </c>
      <c r="N39" s="14" t="s">
        <v>62</v>
      </c>
      <c r="O39" s="5" t="str">
        <f>VLOOKUP(B39,'Concise Lot Listing'!$1:$501,6)</f>
        <v>https://www.sothebys.com/en/buy/auction/2022/the-timeless-whisky-collection-2/macphails-gordon-macphail-book-of-kells-45-year</v>
      </c>
    </row>
    <row r="40" spans="1:15" ht="12.75" customHeight="1" x14ac:dyDescent="0.25">
      <c r="A40" s="15"/>
      <c r="B40" s="4">
        <v>33</v>
      </c>
      <c r="C40" s="5" t="str">
        <f t="shared" si="0"/>
        <v>The Balvenie 43 Year Old 46.6 abv 1973 (1 BT75)</v>
      </c>
      <c r="D40" s="6">
        <v>10000</v>
      </c>
      <c r="E40" s="6">
        <v>15000</v>
      </c>
      <c r="F40" s="14" t="s">
        <v>927</v>
      </c>
      <c r="G40" s="14" t="s">
        <v>928</v>
      </c>
      <c r="H40" s="14" t="s">
        <v>857</v>
      </c>
      <c r="I40" s="14" t="s">
        <v>897</v>
      </c>
      <c r="J40" s="15">
        <v>1</v>
      </c>
      <c r="K40" s="15" t="s">
        <v>831</v>
      </c>
      <c r="L40" s="14" t="s">
        <v>832</v>
      </c>
      <c r="M40" s="14" t="s">
        <v>833</v>
      </c>
      <c r="N40" s="14" t="s">
        <v>64</v>
      </c>
      <c r="O40" s="5" t="str">
        <f>VLOOKUP(B40,'Concise Lot Listing'!$1:$501,6)</f>
        <v>https://www.sothebys.com/en/buy/auction/2022/the-timeless-whisky-collection-2/the-balvenie-43-year-old-46-6-abv-1973-1-bt75</v>
      </c>
    </row>
    <row r="41" spans="1:15" ht="12.75" customHeight="1" x14ac:dyDescent="0.25">
      <c r="A41" s="15"/>
      <c r="B41" s="4">
        <v>34</v>
      </c>
      <c r="C41" s="5" t="str">
        <f t="shared" si="0"/>
        <v>Benromach 35 Year Old 43.0 abv NV (1 BT70)</v>
      </c>
      <c r="D41" s="6">
        <v>500</v>
      </c>
      <c r="E41" s="6">
        <v>600</v>
      </c>
      <c r="F41" s="14" t="s">
        <v>929</v>
      </c>
      <c r="G41" s="14" t="s">
        <v>930</v>
      </c>
      <c r="H41" s="14" t="s">
        <v>840</v>
      </c>
      <c r="I41" s="14" t="s">
        <v>830</v>
      </c>
      <c r="J41" s="15">
        <v>1</v>
      </c>
      <c r="K41" s="15" t="s">
        <v>886</v>
      </c>
      <c r="L41" s="14" t="s">
        <v>832</v>
      </c>
      <c r="M41" s="14" t="s">
        <v>833</v>
      </c>
      <c r="N41" s="14" t="s">
        <v>66</v>
      </c>
      <c r="O41" s="5" t="str">
        <f>VLOOKUP(B41,'Concise Lot Listing'!$1:$501,6)</f>
        <v>https://www.sothebys.com/en/buy/auction/2022/the-timeless-whisky-collection-2/benromach-35-year-old-43-0-abv-nv-1-bt70</v>
      </c>
    </row>
    <row r="42" spans="1:15" ht="12.75" customHeight="1" x14ac:dyDescent="0.25">
      <c r="A42" s="15"/>
      <c r="B42" s="4">
        <v>35</v>
      </c>
      <c r="C42" s="5" t="str">
        <f t="shared" si="0"/>
        <v>Benromach 35 Year Old 43.0 abv NV (1 BT70)</v>
      </c>
      <c r="D42" s="6">
        <v>500</v>
      </c>
      <c r="E42" s="6">
        <v>600</v>
      </c>
      <c r="F42" s="14" t="s">
        <v>929</v>
      </c>
      <c r="G42" s="14" t="s">
        <v>930</v>
      </c>
      <c r="H42" s="14" t="s">
        <v>840</v>
      </c>
      <c r="I42" s="14" t="s">
        <v>830</v>
      </c>
      <c r="J42" s="15">
        <v>1</v>
      </c>
      <c r="K42" s="15" t="s">
        <v>886</v>
      </c>
      <c r="L42" s="14" t="s">
        <v>832</v>
      </c>
      <c r="M42" s="14" t="s">
        <v>833</v>
      </c>
      <c r="N42" s="14" t="s">
        <v>66</v>
      </c>
      <c r="O42" s="5" t="str">
        <f>VLOOKUP(B42,'Concise Lot Listing'!$1:$501,6)</f>
        <v>https://www.sothebys.com/en/buy/auction/2022/the-timeless-whisky-collection-2/benromach-35-year-old-43-0-abv-nv-1-bt70-2</v>
      </c>
    </row>
    <row r="43" spans="1:15" ht="12.75" customHeight="1" x14ac:dyDescent="0.25">
      <c r="A43" s="15"/>
      <c r="B43" s="4">
        <v>36</v>
      </c>
      <c r="C43" s="5" t="str">
        <f t="shared" si="0"/>
        <v>Dallas Dhu Gordon &amp; MacPhail Private Collection 43.1 abv 1969 (1 BT70)</v>
      </c>
      <c r="D43" s="6">
        <v>5500</v>
      </c>
      <c r="E43" s="6">
        <v>7000</v>
      </c>
      <c r="F43" s="14" t="s">
        <v>931</v>
      </c>
      <c r="G43" s="14" t="s">
        <v>932</v>
      </c>
      <c r="H43" s="14" t="s">
        <v>840</v>
      </c>
      <c r="I43" s="14" t="s">
        <v>909</v>
      </c>
      <c r="J43" s="15">
        <v>1</v>
      </c>
      <c r="K43" s="15" t="s">
        <v>886</v>
      </c>
      <c r="L43" s="14" t="s">
        <v>832</v>
      </c>
      <c r="M43" s="14" t="s">
        <v>833</v>
      </c>
      <c r="N43" s="14" t="s">
        <v>69</v>
      </c>
      <c r="O43" s="5" t="str">
        <f>VLOOKUP(B43,'Concise Lot Listing'!$1:$501,6)</f>
        <v>https://www.sothebys.com/en/buy/auction/2022/the-timeless-whisky-collection-2/dallas-dhu-gordon-macphail-private-collection-43-1</v>
      </c>
    </row>
    <row r="44" spans="1:15" ht="12.75" customHeight="1" x14ac:dyDescent="0.25">
      <c r="A44" s="15"/>
      <c r="B44" s="4">
        <v>37</v>
      </c>
      <c r="C44" s="5" t="str">
        <f t="shared" si="0"/>
        <v>Glen Grant Gordon &amp; MacPhail Private Collection 70 Year Old 48.6 abv 1948 (1 BT70)</v>
      </c>
      <c r="D44" s="6">
        <v>10000</v>
      </c>
      <c r="E44" s="6">
        <v>14000</v>
      </c>
      <c r="F44" s="14" t="s">
        <v>933</v>
      </c>
      <c r="G44" s="14" t="s">
        <v>934</v>
      </c>
      <c r="H44" s="14" t="s">
        <v>857</v>
      </c>
      <c r="I44" s="14" t="s">
        <v>935</v>
      </c>
      <c r="J44" s="15">
        <v>1</v>
      </c>
      <c r="K44" s="15" t="s">
        <v>886</v>
      </c>
      <c r="L44" s="14" t="s">
        <v>832</v>
      </c>
      <c r="M44" s="14" t="s">
        <v>833</v>
      </c>
      <c r="N44" s="14" t="s">
        <v>71</v>
      </c>
      <c r="O44" s="5" t="str">
        <f>VLOOKUP(B44,'Concise Lot Listing'!$1:$501,6)</f>
        <v>https://www.sothebys.com/en/buy/auction/2022/the-timeless-whisky-collection-2/glen-grant-gordon-macphail-private-collection-70</v>
      </c>
    </row>
    <row r="45" spans="1:15" ht="12.75" customHeight="1" x14ac:dyDescent="0.25">
      <c r="A45" s="15"/>
      <c r="B45" s="4">
        <v>38</v>
      </c>
      <c r="C45" s="5" t="str">
        <f t="shared" si="0"/>
        <v>Glen Grant Gordon &amp; MacPhail Collection 1950-1955 NV (6 BT70)</v>
      </c>
      <c r="D45" s="6">
        <v>7500</v>
      </c>
      <c r="E45" s="6">
        <v>9500</v>
      </c>
      <c r="F45" s="14" t="s">
        <v>936</v>
      </c>
      <c r="G45" s="14" t="s">
        <v>937</v>
      </c>
      <c r="H45" s="14" t="s">
        <v>857</v>
      </c>
      <c r="I45" s="14" t="s">
        <v>830</v>
      </c>
      <c r="J45" s="15">
        <v>6</v>
      </c>
      <c r="K45" s="15" t="s">
        <v>886</v>
      </c>
      <c r="L45" s="14"/>
      <c r="M45" s="14"/>
      <c r="N45" s="14" t="s">
        <v>73</v>
      </c>
      <c r="O45" s="5" t="str">
        <f>VLOOKUP(B45,'Concise Lot Listing'!$1:$501,6)</f>
        <v>https://www.sothebys.com/en/buy/auction/2022/the-timeless-whisky-collection-2/glen-grant-gordon-macphail-collection-1950-1955-6</v>
      </c>
    </row>
    <row r="46" spans="1:15" ht="12.75" customHeight="1" x14ac:dyDescent="0.25">
      <c r="A46" s="15"/>
      <c r="B46" s="4">
        <v>39</v>
      </c>
      <c r="C46" s="5" t="str">
        <f t="shared" si="0"/>
        <v>Glen Grant 50 Year Old 54.4 abv 1963 (1 BT70)</v>
      </c>
      <c r="D46" s="6">
        <v>10000</v>
      </c>
      <c r="E46" s="6">
        <v>12000</v>
      </c>
      <c r="F46" s="14" t="s">
        <v>938</v>
      </c>
      <c r="G46" s="14" t="s">
        <v>939</v>
      </c>
      <c r="H46" s="14" t="s">
        <v>857</v>
      </c>
      <c r="I46" s="14" t="s">
        <v>940</v>
      </c>
      <c r="J46" s="15">
        <v>1</v>
      </c>
      <c r="K46" s="15" t="s">
        <v>886</v>
      </c>
      <c r="L46" s="14" t="s">
        <v>832</v>
      </c>
      <c r="M46" s="14" t="s">
        <v>833</v>
      </c>
      <c r="N46" s="14" t="s">
        <v>75</v>
      </c>
      <c r="O46" s="5" t="str">
        <f>VLOOKUP(B46,'Concise Lot Listing'!$1:$501,6)</f>
        <v>https://www.sothebys.com/en/buy/auction/2022/the-timeless-whisky-collection-2/glen-grant-50-year-old-54-4-abv-1963-1-bt70</v>
      </c>
    </row>
    <row r="47" spans="1:15" ht="12.75" customHeight="1" x14ac:dyDescent="0.25">
      <c r="A47" s="15"/>
      <c r="B47" s="4">
        <v>40</v>
      </c>
      <c r="C47" s="5" t="str">
        <f t="shared" si="0"/>
        <v>Glen Grant Duncan Taylor Tantalus 43 Year Old 48.0 abv 1970 (1 BT70)</v>
      </c>
      <c r="D47" s="6">
        <v>1000</v>
      </c>
      <c r="E47" s="6">
        <v>1500</v>
      </c>
      <c r="F47" s="14" t="s">
        <v>941</v>
      </c>
      <c r="G47" s="14" t="s">
        <v>942</v>
      </c>
      <c r="H47" s="14" t="s">
        <v>857</v>
      </c>
      <c r="I47" s="14" t="s">
        <v>943</v>
      </c>
      <c r="J47" s="15">
        <v>1</v>
      </c>
      <c r="K47" s="15" t="s">
        <v>886</v>
      </c>
      <c r="L47" s="14" t="s">
        <v>832</v>
      </c>
      <c r="M47" s="14" t="s">
        <v>833</v>
      </c>
      <c r="N47" s="14" t="s">
        <v>77</v>
      </c>
      <c r="O47" s="5" t="str">
        <f>VLOOKUP(B47,'Concise Lot Listing'!$1:$501,6)</f>
        <v>https://www.sothebys.com/en/buy/auction/2022/the-timeless-whisky-collection-2/glen-grant-duncan-taylor-tantalus-43-year-old-48-0</v>
      </c>
    </row>
    <row r="48" spans="1:15" ht="12.75" customHeight="1" x14ac:dyDescent="0.25">
      <c r="A48" s="15"/>
      <c r="B48" s="4">
        <v>41</v>
      </c>
      <c r="C48" s="5" t="str">
        <f t="shared" si="0"/>
        <v>Glen Grant Duncan Taylor Tantalus 41 Year Old 52.0 abv 1972 (1 BT70)</v>
      </c>
      <c r="D48" s="6">
        <v>1000</v>
      </c>
      <c r="E48" s="6">
        <v>1500</v>
      </c>
      <c r="F48" s="14" t="s">
        <v>944</v>
      </c>
      <c r="G48" s="14" t="s">
        <v>945</v>
      </c>
      <c r="H48" s="14" t="s">
        <v>857</v>
      </c>
      <c r="I48" s="14" t="s">
        <v>892</v>
      </c>
      <c r="J48" s="15">
        <v>1</v>
      </c>
      <c r="K48" s="15" t="s">
        <v>886</v>
      </c>
      <c r="L48" s="14" t="s">
        <v>832</v>
      </c>
      <c r="M48" s="14" t="s">
        <v>833</v>
      </c>
      <c r="N48" s="14" t="s">
        <v>79</v>
      </c>
      <c r="O48" s="5" t="str">
        <f>VLOOKUP(B48,'Concise Lot Listing'!$1:$501,6)</f>
        <v>https://www.sothebys.com/en/buy/auction/2022/the-timeless-whisky-collection-2/glen-grant-duncan-taylor-tantalus-41-year-old-52-0</v>
      </c>
    </row>
    <row r="49" spans="1:15" ht="12.75" customHeight="1" x14ac:dyDescent="0.25">
      <c r="A49" s="15"/>
      <c r="B49" s="4">
        <v>42</v>
      </c>
      <c r="C49" s="5" t="str">
        <f t="shared" si="0"/>
        <v>Glenfiddich 40 Year Old 44.3 abv NV (1 BT75)</v>
      </c>
      <c r="D49" s="6">
        <v>2400</v>
      </c>
      <c r="E49" s="6">
        <v>3500</v>
      </c>
      <c r="F49" s="14" t="s">
        <v>946</v>
      </c>
      <c r="G49" s="14" t="s">
        <v>947</v>
      </c>
      <c r="H49" s="14" t="s">
        <v>857</v>
      </c>
      <c r="I49" s="14" t="s">
        <v>830</v>
      </c>
      <c r="J49" s="15">
        <v>1</v>
      </c>
      <c r="K49" s="15" t="s">
        <v>831</v>
      </c>
      <c r="L49" s="14" t="s">
        <v>832</v>
      </c>
      <c r="M49" s="14" t="s">
        <v>833</v>
      </c>
      <c r="N49" s="14" t="s">
        <v>81</v>
      </c>
      <c r="O49" s="5" t="str">
        <f>VLOOKUP(B49,'Concise Lot Listing'!$1:$501,6)</f>
        <v>https://www.sothebys.com/en/buy/auction/2022/the-timeless-whisky-collection-2/glenfiddich-40-year-old-44-3-abv-nv-1-bt75</v>
      </c>
    </row>
    <row r="50" spans="1:15" ht="12.75" customHeight="1" x14ac:dyDescent="0.25">
      <c r="A50" s="15"/>
      <c r="B50" s="4">
        <v>43</v>
      </c>
      <c r="C50" s="5" t="str">
        <f t="shared" si="0"/>
        <v>The Glenlivet Cellar Collection 45.1 abv 1964 (1 BT75)</v>
      </c>
      <c r="D50" s="6">
        <v>1800</v>
      </c>
      <c r="E50" s="6">
        <v>2400</v>
      </c>
      <c r="F50" s="14" t="s">
        <v>948</v>
      </c>
      <c r="G50" s="14" t="s">
        <v>949</v>
      </c>
      <c r="H50" s="14" t="s">
        <v>857</v>
      </c>
      <c r="I50" s="14" t="s">
        <v>950</v>
      </c>
      <c r="J50" s="15">
        <v>1</v>
      </c>
      <c r="K50" s="15" t="s">
        <v>831</v>
      </c>
      <c r="L50" s="14" t="s">
        <v>832</v>
      </c>
      <c r="M50" s="14" t="s">
        <v>833</v>
      </c>
      <c r="N50" s="14" t="s">
        <v>83</v>
      </c>
      <c r="O50" s="5" t="str">
        <f>VLOOKUP(B50,'Concise Lot Listing'!$1:$501,6)</f>
        <v>https://www.sothebys.com/en/buy/auction/2022/the-timeless-whisky-collection-2/the-glenlivet-cellar-collection-45-1-abv-1964-1</v>
      </c>
    </row>
    <row r="51" spans="1:15" ht="12.75" customHeight="1" x14ac:dyDescent="0.25">
      <c r="A51" s="15"/>
      <c r="B51" s="4">
        <v>44</v>
      </c>
      <c r="C51" s="5" t="str">
        <f t="shared" si="0"/>
        <v>The Glenlivet Cellar Collection 50.7 abv 1969 (1 BT75)</v>
      </c>
      <c r="D51" s="6">
        <v>1400</v>
      </c>
      <c r="E51" s="6">
        <v>1800</v>
      </c>
      <c r="F51" s="14" t="s">
        <v>951</v>
      </c>
      <c r="G51" s="14" t="s">
        <v>952</v>
      </c>
      <c r="H51" s="14" t="s">
        <v>840</v>
      </c>
      <c r="I51" s="14" t="s">
        <v>909</v>
      </c>
      <c r="J51" s="15">
        <v>1</v>
      </c>
      <c r="K51" s="15" t="s">
        <v>831</v>
      </c>
      <c r="L51" s="14" t="s">
        <v>832</v>
      </c>
      <c r="M51" s="14" t="s">
        <v>833</v>
      </c>
      <c r="N51" s="14" t="s">
        <v>85</v>
      </c>
      <c r="O51" s="5" t="str">
        <f>VLOOKUP(B51,'Concise Lot Listing'!$1:$501,6)</f>
        <v>https://www.sothebys.com/en/buy/auction/2022/the-timeless-whisky-collection-2/the-glenlivet-cellar-collection-50-7-abv-1969-1</v>
      </c>
    </row>
    <row r="52" spans="1:15" ht="12.75" customHeight="1" x14ac:dyDescent="0.25">
      <c r="A52" s="15"/>
      <c r="B52" s="4">
        <v>45</v>
      </c>
      <c r="C52" s="5" t="str">
        <f t="shared" si="0"/>
        <v>Glenlivet Gordon &amp; MacPhail Generations 70 Year Old 45.9 abv 1940 (1 BT20)</v>
      </c>
      <c r="D52" s="6">
        <v>6000</v>
      </c>
      <c r="E52" s="6">
        <v>9000</v>
      </c>
      <c r="F52" s="14" t="s">
        <v>953</v>
      </c>
      <c r="G52" s="14" t="s">
        <v>954</v>
      </c>
      <c r="H52" s="14" t="s">
        <v>857</v>
      </c>
      <c r="I52" s="14" t="s">
        <v>955</v>
      </c>
      <c r="J52" s="15">
        <v>1</v>
      </c>
      <c r="K52" s="15" t="s">
        <v>956</v>
      </c>
      <c r="L52" s="14" t="s">
        <v>832</v>
      </c>
      <c r="M52" s="14" t="s">
        <v>833</v>
      </c>
      <c r="N52" s="14" t="s">
        <v>87</v>
      </c>
      <c r="O52" s="5" t="str">
        <f>VLOOKUP(B52,'Concise Lot Listing'!$1:$501,6)</f>
        <v>https://www.sothebys.com/en/buy/auction/2022/the-timeless-whisky-collection-2/glenlivet-gordon-macphail-generations-70-year-old</v>
      </c>
    </row>
    <row r="53" spans="1:15" ht="12.75" customHeight="1" x14ac:dyDescent="0.25">
      <c r="A53" s="15"/>
      <c r="B53" s="4">
        <v>46</v>
      </c>
      <c r="C53" s="5" t="str">
        <f t="shared" si="0"/>
        <v>Glenlivet Gordon &amp; MacPhail Private Collection 70 Year Old 49.1 abv 1943 (1 BT70)</v>
      </c>
      <c r="D53" s="6">
        <v>22000</v>
      </c>
      <c r="E53" s="6">
        <v>30000</v>
      </c>
      <c r="F53" s="14" t="s">
        <v>957</v>
      </c>
      <c r="G53" s="14" t="s">
        <v>958</v>
      </c>
      <c r="H53" s="14" t="s">
        <v>857</v>
      </c>
      <c r="I53" s="14" t="s">
        <v>959</v>
      </c>
      <c r="J53" s="15">
        <v>1</v>
      </c>
      <c r="K53" s="15" t="s">
        <v>886</v>
      </c>
      <c r="L53" s="14" t="s">
        <v>832</v>
      </c>
      <c r="M53" s="14" t="s">
        <v>833</v>
      </c>
      <c r="N53" s="14" t="s">
        <v>89</v>
      </c>
      <c r="O53" s="5" t="str">
        <f>VLOOKUP(B53,'Concise Lot Listing'!$1:$501,6)</f>
        <v>https://www.sothebys.com/en/buy/auction/2022/the-timeless-whisky-collection-2/glenlivet-gordon-macphail-private-collection-70</v>
      </c>
    </row>
    <row r="54" spans="1:15" ht="12.75" customHeight="1" x14ac:dyDescent="0.25">
      <c r="A54" s="15"/>
      <c r="B54" s="4">
        <v>47</v>
      </c>
      <c r="C54" s="5" t="str">
        <f t="shared" si="0"/>
        <v>Glenlivet Gordon &amp; MacPhail Private Collection 41.0 abv 1954 (1 BT70)</v>
      </c>
      <c r="D54" s="6">
        <v>5000</v>
      </c>
      <c r="E54" s="6">
        <v>6500</v>
      </c>
      <c r="F54" s="14" t="s">
        <v>960</v>
      </c>
      <c r="G54" s="14" t="s">
        <v>961</v>
      </c>
      <c r="H54" s="14" t="s">
        <v>840</v>
      </c>
      <c r="I54" s="14" t="s">
        <v>962</v>
      </c>
      <c r="J54" s="15">
        <v>1</v>
      </c>
      <c r="K54" s="15" t="s">
        <v>886</v>
      </c>
      <c r="L54" s="14" t="s">
        <v>832</v>
      </c>
      <c r="M54" s="14" t="s">
        <v>833</v>
      </c>
      <c r="N54" s="14" t="s">
        <v>91</v>
      </c>
      <c r="O54" s="5" t="str">
        <f>VLOOKUP(B54,'Concise Lot Listing'!$1:$501,6)</f>
        <v>https://www.sothebys.com/en/buy/auction/2022/the-timeless-whisky-collection-2/glenlivet-gordon-macphail-private-collection-41-0</v>
      </c>
    </row>
    <row r="55" spans="1:15" ht="12.75" customHeight="1" x14ac:dyDescent="0.25">
      <c r="A55" s="15"/>
      <c r="B55" s="4">
        <v>48</v>
      </c>
      <c r="C55" s="5" t="str">
        <f t="shared" si="0"/>
        <v>Glenlivet Duncan Taylor Rare Auld 39 Year Old 54.3 abv 1970 (1 BT70)</v>
      </c>
      <c r="D55" s="6">
        <v>350</v>
      </c>
      <c r="E55" s="6">
        <v>500</v>
      </c>
      <c r="F55" s="14" t="s">
        <v>963</v>
      </c>
      <c r="G55" s="14" t="s">
        <v>964</v>
      </c>
      <c r="H55" s="14" t="s">
        <v>829</v>
      </c>
      <c r="I55" s="14" t="s">
        <v>943</v>
      </c>
      <c r="J55" s="15">
        <v>1</v>
      </c>
      <c r="K55" s="15" t="s">
        <v>886</v>
      </c>
      <c r="L55" s="14" t="s">
        <v>832</v>
      </c>
      <c r="M55" s="14" t="s">
        <v>833</v>
      </c>
      <c r="N55" s="14" t="s">
        <v>93</v>
      </c>
      <c r="O55" s="5" t="str">
        <f>VLOOKUP(B55,'Concise Lot Listing'!$1:$501,6)</f>
        <v>https://www.sothebys.com/en/buy/auction/2022/the-timeless-whisky-collection-2/glenlivet-duncan-taylor-rare-auld-39-year-old-54-3</v>
      </c>
    </row>
    <row r="56" spans="1:15" ht="12.75" customHeight="1" x14ac:dyDescent="0.25">
      <c r="A56" s="15"/>
      <c r="B56" s="4">
        <v>49</v>
      </c>
      <c r="C56" s="5" t="str">
        <f t="shared" si="0"/>
        <v>Glenlivet Duncan Taylor Rare Auld 39 Year Old 54.3 abv 1970 (1 BT70)</v>
      </c>
      <c r="D56" s="6">
        <v>350</v>
      </c>
      <c r="E56" s="6">
        <v>500</v>
      </c>
      <c r="F56" s="14" t="s">
        <v>963</v>
      </c>
      <c r="G56" s="14" t="s">
        <v>964</v>
      </c>
      <c r="H56" s="14" t="s">
        <v>829</v>
      </c>
      <c r="I56" s="14" t="s">
        <v>943</v>
      </c>
      <c r="J56" s="15">
        <v>1</v>
      </c>
      <c r="K56" s="15" t="s">
        <v>886</v>
      </c>
      <c r="L56" s="14" t="s">
        <v>832</v>
      </c>
      <c r="M56" s="14" t="s">
        <v>833</v>
      </c>
      <c r="N56" s="14" t="s">
        <v>93</v>
      </c>
      <c r="O56" s="5" t="str">
        <f>VLOOKUP(B56,'Concise Lot Listing'!$1:$501,6)</f>
        <v>https://www.sothebys.com/en/buy/auction/2022/the-timeless-whisky-collection-2/glenlivet-duncan-taylor-rare-auld-39-year-old-54-3-2</v>
      </c>
    </row>
    <row r="57" spans="1:15" ht="12.75" customHeight="1" x14ac:dyDescent="0.25">
      <c r="A57" s="15"/>
      <c r="B57" s="4">
        <v>50</v>
      </c>
      <c r="C57" s="5" t="str">
        <f t="shared" si="0"/>
        <v>Glenlivet Duncan Taylor Rare Auld 39 Year Old 54.3 abv 1970 (1 BT70)</v>
      </c>
      <c r="D57" s="6">
        <v>350</v>
      </c>
      <c r="E57" s="6">
        <v>500</v>
      </c>
      <c r="F57" s="14" t="s">
        <v>963</v>
      </c>
      <c r="G57" s="14" t="s">
        <v>964</v>
      </c>
      <c r="H57" s="14" t="s">
        <v>829</v>
      </c>
      <c r="I57" s="14" t="s">
        <v>943</v>
      </c>
      <c r="J57" s="15">
        <v>1</v>
      </c>
      <c r="K57" s="15" t="s">
        <v>886</v>
      </c>
      <c r="L57" s="14" t="s">
        <v>832</v>
      </c>
      <c r="M57" s="14" t="s">
        <v>833</v>
      </c>
      <c r="N57" s="14" t="s">
        <v>93</v>
      </c>
      <c r="O57" s="5" t="str">
        <f>VLOOKUP(B57,'Concise Lot Listing'!$1:$501,6)</f>
        <v>https://www.sothebys.com/en/buy/auction/2022/the-timeless-whisky-collection-2/glenlivet-duncan-taylor-rare-auld-39-year-old-54-3-3</v>
      </c>
    </row>
    <row r="58" spans="1:15" ht="12.75" customHeight="1" x14ac:dyDescent="0.25">
      <c r="A58" s="15"/>
      <c r="B58" s="4">
        <v>51</v>
      </c>
      <c r="C58" s="5" t="str">
        <f t="shared" si="0"/>
        <v>Glenlivet Duncan Taylor Rare Auld 39 Year Old 54.3 abv 1970 (1 BT70)</v>
      </c>
      <c r="D58" s="6">
        <v>350</v>
      </c>
      <c r="E58" s="6">
        <v>500</v>
      </c>
      <c r="F58" s="14" t="s">
        <v>963</v>
      </c>
      <c r="G58" s="14" t="s">
        <v>964</v>
      </c>
      <c r="H58" s="14" t="s">
        <v>829</v>
      </c>
      <c r="I58" s="14" t="s">
        <v>943</v>
      </c>
      <c r="J58" s="15">
        <v>1</v>
      </c>
      <c r="K58" s="15" t="s">
        <v>886</v>
      </c>
      <c r="L58" s="14" t="s">
        <v>832</v>
      </c>
      <c r="M58" s="14" t="s">
        <v>833</v>
      </c>
      <c r="N58" s="14" t="s">
        <v>93</v>
      </c>
      <c r="O58" s="5" t="str">
        <f>VLOOKUP(B58,'Concise Lot Listing'!$1:$501,6)</f>
        <v>https://www.sothebys.com/en/buy/auction/2022/the-timeless-whisky-collection-2/glenlivet-duncan-taylor-rare-auld-39-year-old-54-3-4</v>
      </c>
    </row>
    <row r="59" spans="1:15" ht="12.75" customHeight="1" x14ac:dyDescent="0.25">
      <c r="A59" s="15"/>
      <c r="B59" s="4">
        <v>52</v>
      </c>
      <c r="C59" s="5" t="str">
        <f t="shared" si="0"/>
        <v>Glenlivet Duncan Taylor Rare Auld 39 Year Old 54.3 abv 1970 (1 BT70)</v>
      </c>
      <c r="D59" s="6">
        <v>350</v>
      </c>
      <c r="E59" s="6">
        <v>500</v>
      </c>
      <c r="F59" s="14" t="s">
        <v>963</v>
      </c>
      <c r="G59" s="14" t="s">
        <v>964</v>
      </c>
      <c r="H59" s="14" t="s">
        <v>829</v>
      </c>
      <c r="I59" s="14" t="s">
        <v>943</v>
      </c>
      <c r="J59" s="15">
        <v>1</v>
      </c>
      <c r="K59" s="15" t="s">
        <v>886</v>
      </c>
      <c r="L59" s="14" t="s">
        <v>832</v>
      </c>
      <c r="M59" s="14" t="s">
        <v>833</v>
      </c>
      <c r="N59" s="14" t="s">
        <v>93</v>
      </c>
      <c r="O59" s="5" t="str">
        <f>VLOOKUP(B59,'Concise Lot Listing'!$1:$501,6)</f>
        <v>https://www.sothebys.com/en/buy/auction/2022/the-timeless-whisky-collection-2/glenlivet-duncan-taylor-rare-auld-39-year-old-54-3-5</v>
      </c>
    </row>
    <row r="60" spans="1:15" ht="12.75" customHeight="1" x14ac:dyDescent="0.25">
      <c r="A60" s="15"/>
      <c r="B60" s="4">
        <v>53</v>
      </c>
      <c r="C60" s="5" t="str">
        <f t="shared" si="0"/>
        <v>Glenlivet Signatory Vintage Cask Strength 41 Year Old 46.8 abv 1974 (1 BT70)</v>
      </c>
      <c r="D60" s="6">
        <v>900</v>
      </c>
      <c r="E60" s="6">
        <v>1100</v>
      </c>
      <c r="F60" s="14" t="s">
        <v>965</v>
      </c>
      <c r="G60" s="14" t="s">
        <v>966</v>
      </c>
      <c r="H60" s="14" t="s">
        <v>857</v>
      </c>
      <c r="I60" s="14" t="s">
        <v>967</v>
      </c>
      <c r="J60" s="15">
        <v>1</v>
      </c>
      <c r="K60" s="15" t="s">
        <v>886</v>
      </c>
      <c r="L60" s="14" t="s">
        <v>832</v>
      </c>
      <c r="M60" s="14" t="s">
        <v>833</v>
      </c>
      <c r="N60" s="14" t="s">
        <v>99</v>
      </c>
      <c r="O60" s="5" t="str">
        <f>VLOOKUP(B60,'Concise Lot Listing'!$1:$501,6)</f>
        <v>https://www.sothebys.com/en/buy/auction/2022/the-timeless-whisky-collection-2/glenlivet-signatory-vintage-cask-strength-41-year</v>
      </c>
    </row>
    <row r="61" spans="1:15" ht="12.75" customHeight="1" x14ac:dyDescent="0.25">
      <c r="A61" s="15"/>
      <c r="B61" s="4">
        <v>54</v>
      </c>
      <c r="C61" s="5" t="str">
        <f t="shared" si="0"/>
        <v>Glenrothes The Last Drop 51.3 abv 1968 (1 BT70)</v>
      </c>
      <c r="D61" s="6">
        <v>3500</v>
      </c>
      <c r="E61" s="6">
        <v>4200</v>
      </c>
      <c r="F61" s="14" t="s">
        <v>968</v>
      </c>
      <c r="G61" s="14" t="s">
        <v>969</v>
      </c>
      <c r="H61" s="14" t="s">
        <v>857</v>
      </c>
      <c r="I61" s="14" t="s">
        <v>970</v>
      </c>
      <c r="J61" s="15">
        <v>1</v>
      </c>
      <c r="K61" s="15" t="s">
        <v>886</v>
      </c>
      <c r="L61" s="14" t="s">
        <v>832</v>
      </c>
      <c r="M61" s="14" t="s">
        <v>833</v>
      </c>
      <c r="N61" s="14" t="s">
        <v>101</v>
      </c>
      <c r="O61" s="5" t="str">
        <f>VLOOKUP(B61,'Concise Lot Listing'!$1:$501,6)</f>
        <v>https://www.sothebys.com/en/buy/auction/2022/the-timeless-whisky-collection-2/glenrothes-the-last-drop-51-3-abv-1968-1-bt70-1</v>
      </c>
    </row>
    <row r="62" spans="1:15" ht="12.75" customHeight="1" x14ac:dyDescent="0.25">
      <c r="A62" s="15"/>
      <c r="B62" s="4">
        <v>55</v>
      </c>
      <c r="C62" s="5" t="str">
        <f t="shared" si="0"/>
        <v>Glenrothes The Last Drop 50.2 abv 1968 (1 BT70)</v>
      </c>
      <c r="D62" s="6">
        <v>3500</v>
      </c>
      <c r="E62" s="6">
        <v>4200</v>
      </c>
      <c r="F62" s="14" t="s">
        <v>971</v>
      </c>
      <c r="G62" s="14" t="s">
        <v>972</v>
      </c>
      <c r="H62" s="14" t="s">
        <v>857</v>
      </c>
      <c r="I62" s="14" t="s">
        <v>970</v>
      </c>
      <c r="J62" s="15">
        <v>1</v>
      </c>
      <c r="K62" s="15" t="s">
        <v>886</v>
      </c>
      <c r="L62" s="14" t="s">
        <v>832</v>
      </c>
      <c r="M62" s="14" t="s">
        <v>833</v>
      </c>
      <c r="N62" s="14" t="s">
        <v>103</v>
      </c>
      <c r="O62" s="5" t="str">
        <f>VLOOKUP(B62,'Concise Lot Listing'!$1:$501,6)</f>
        <v>https://www.sothebys.com/en/buy/auction/2022/the-timeless-whisky-collection-2/glenrothes-the-last-drop-50-2-abv-1968-1-bt70-1</v>
      </c>
    </row>
    <row r="63" spans="1:15" ht="12.75" customHeight="1" x14ac:dyDescent="0.25">
      <c r="A63" s="15"/>
      <c r="B63" s="4">
        <v>56</v>
      </c>
      <c r="C63" s="5" t="str">
        <f t="shared" si="0"/>
        <v>The Glenrothes John Ramsay 46.7 abv NV (1 BT70)</v>
      </c>
      <c r="D63" s="6">
        <v>500</v>
      </c>
      <c r="E63" s="6">
        <v>750</v>
      </c>
      <c r="F63" s="14" t="s">
        <v>973</v>
      </c>
      <c r="G63" s="14" t="s">
        <v>974</v>
      </c>
      <c r="H63" s="14" t="s">
        <v>840</v>
      </c>
      <c r="I63" s="14" t="s">
        <v>830</v>
      </c>
      <c r="J63" s="15">
        <v>1</v>
      </c>
      <c r="K63" s="15" t="s">
        <v>886</v>
      </c>
      <c r="L63" s="14" t="s">
        <v>832</v>
      </c>
      <c r="M63" s="14" t="s">
        <v>833</v>
      </c>
      <c r="N63" s="14" t="s">
        <v>105</v>
      </c>
      <c r="O63" s="5" t="str">
        <f>VLOOKUP(B63,'Concise Lot Listing'!$1:$501,6)</f>
        <v>https://www.sothebys.com/en/buy/auction/2022/the-timeless-whisky-collection-2/the-glenrothes-john-ramsay-46-7-abv-nv-1-bt70</v>
      </c>
    </row>
    <row r="64" spans="1:15" ht="12.75" customHeight="1" x14ac:dyDescent="0.25">
      <c r="A64" s="15"/>
      <c r="B64" s="4">
        <v>57</v>
      </c>
      <c r="C64" s="5" t="str">
        <f t="shared" si="0"/>
        <v>The Glenrothes John Ramsay 46.7 abv NV (1 BT70)</v>
      </c>
      <c r="D64" s="6">
        <v>500</v>
      </c>
      <c r="E64" s="6">
        <v>750</v>
      </c>
      <c r="F64" s="14" t="s">
        <v>975</v>
      </c>
      <c r="G64" s="14" t="s">
        <v>974</v>
      </c>
      <c r="H64" s="14" t="s">
        <v>840</v>
      </c>
      <c r="I64" s="14" t="s">
        <v>830</v>
      </c>
      <c r="J64" s="15">
        <v>1</v>
      </c>
      <c r="K64" s="15" t="s">
        <v>886</v>
      </c>
      <c r="L64" s="14" t="s">
        <v>832</v>
      </c>
      <c r="M64" s="14" t="s">
        <v>833</v>
      </c>
      <c r="N64" s="14" t="s">
        <v>105</v>
      </c>
      <c r="O64" s="5" t="str">
        <f>VLOOKUP(B64,'Concise Lot Listing'!$1:$501,6)</f>
        <v>https://www.sothebys.com/en/buy/auction/2022/the-timeless-whisky-collection-2/the-glenrothes-john-ramsay-46-7-abv-nv-1-bt70-2</v>
      </c>
    </row>
    <row r="65" spans="1:15" ht="12.75" customHeight="1" x14ac:dyDescent="0.25">
      <c r="A65" s="15"/>
      <c r="B65" s="4">
        <v>58</v>
      </c>
      <c r="C65" s="5" t="str">
        <f t="shared" si="0"/>
        <v>The Glenrothes John Ramsay 46.7 abv NV (1 BT70)</v>
      </c>
      <c r="D65" s="6">
        <v>500</v>
      </c>
      <c r="E65" s="6">
        <v>750</v>
      </c>
      <c r="F65" s="14" t="s">
        <v>976</v>
      </c>
      <c r="G65" s="14" t="s">
        <v>974</v>
      </c>
      <c r="H65" s="14" t="s">
        <v>840</v>
      </c>
      <c r="I65" s="14" t="s">
        <v>830</v>
      </c>
      <c r="J65" s="15">
        <v>1</v>
      </c>
      <c r="K65" s="15" t="s">
        <v>886</v>
      </c>
      <c r="L65" s="14" t="s">
        <v>832</v>
      </c>
      <c r="M65" s="14" t="s">
        <v>833</v>
      </c>
      <c r="N65" s="14" t="s">
        <v>105</v>
      </c>
      <c r="O65" s="5" t="str">
        <f>VLOOKUP(B65,'Concise Lot Listing'!$1:$501,6)</f>
        <v>https://www.sothebys.com/en/buy/auction/2022/the-timeless-whisky-collection-2/the-glenrothes-john-ramsay-46-7-abv-nv-1-bt70-3</v>
      </c>
    </row>
    <row r="66" spans="1:15" ht="12.75" customHeight="1" x14ac:dyDescent="0.25">
      <c r="A66" s="15"/>
      <c r="B66" s="4">
        <v>59</v>
      </c>
      <c r="C66" s="5" t="str">
        <f t="shared" si="0"/>
        <v>The Glenrothes John Ramsay 46.7 abv NV (1 BT70)</v>
      </c>
      <c r="D66" s="6">
        <v>500</v>
      </c>
      <c r="E66" s="6">
        <v>750</v>
      </c>
      <c r="F66" s="14" t="s">
        <v>977</v>
      </c>
      <c r="G66" s="14" t="s">
        <v>974</v>
      </c>
      <c r="H66" s="14" t="s">
        <v>840</v>
      </c>
      <c r="I66" s="14" t="s">
        <v>830</v>
      </c>
      <c r="J66" s="15">
        <v>1</v>
      </c>
      <c r="K66" s="15" t="s">
        <v>886</v>
      </c>
      <c r="L66" s="14" t="s">
        <v>832</v>
      </c>
      <c r="M66" s="14" t="s">
        <v>833</v>
      </c>
      <c r="N66" s="14" t="s">
        <v>105</v>
      </c>
      <c r="O66" s="5" t="str">
        <f>VLOOKUP(B66,'Concise Lot Listing'!$1:$501,6)</f>
        <v>https://www.sothebys.com/en/buy/auction/2022/the-timeless-whisky-collection-2/the-glenrothes-john-ramsay-46-7-abv-nv-1-bt70-4</v>
      </c>
    </row>
    <row r="67" spans="1:15" ht="12.75" customHeight="1" x14ac:dyDescent="0.25">
      <c r="A67" s="15"/>
      <c r="B67" s="4">
        <v>60</v>
      </c>
      <c r="C67" s="5" t="str">
        <f t="shared" si="0"/>
        <v>Glenrothes Gordon &amp; MacPhail Connoisseurs Choice 30 Year Old 58.5 abv 1988 (1 BT70)</v>
      </c>
      <c r="D67" s="6">
        <v>400</v>
      </c>
      <c r="E67" s="6">
        <v>500</v>
      </c>
      <c r="F67" s="14" t="s">
        <v>978</v>
      </c>
      <c r="G67" s="14" t="s">
        <v>979</v>
      </c>
      <c r="H67" s="14" t="s">
        <v>840</v>
      </c>
      <c r="I67" s="14" t="s">
        <v>980</v>
      </c>
      <c r="J67" s="15">
        <v>1</v>
      </c>
      <c r="K67" s="15" t="s">
        <v>886</v>
      </c>
      <c r="L67" s="14" t="s">
        <v>832</v>
      </c>
      <c r="M67" s="14" t="s">
        <v>833</v>
      </c>
      <c r="N67" s="14" t="s">
        <v>110</v>
      </c>
      <c r="O67" s="5" t="str">
        <f>VLOOKUP(B67,'Concise Lot Listing'!$1:$501,6)</f>
        <v>https://www.sothebys.com/en/buy/auction/2022/the-timeless-whisky-collection-2/glenrothes-gordon-macphail-connoisseurs-choice-30</v>
      </c>
    </row>
    <row r="68" spans="1:15" ht="12.75" customHeight="1" x14ac:dyDescent="0.25">
      <c r="A68" s="15"/>
      <c r="B68" s="4">
        <v>61</v>
      </c>
      <c r="C68" s="5" t="str">
        <f t="shared" si="0"/>
        <v>Glenrothes Gordon &amp; MacPhail Connoisseurs Choice 30 Year Old 58.5 abv 1988 (1 BT70)</v>
      </c>
      <c r="D68" s="6">
        <v>400</v>
      </c>
      <c r="E68" s="6">
        <v>500</v>
      </c>
      <c r="F68" s="14" t="s">
        <v>978</v>
      </c>
      <c r="G68" s="14" t="s">
        <v>979</v>
      </c>
      <c r="H68" s="14" t="s">
        <v>840</v>
      </c>
      <c r="I68" s="14" t="s">
        <v>980</v>
      </c>
      <c r="J68" s="15">
        <v>1</v>
      </c>
      <c r="K68" s="15" t="s">
        <v>886</v>
      </c>
      <c r="L68" s="14" t="s">
        <v>832</v>
      </c>
      <c r="M68" s="14" t="s">
        <v>833</v>
      </c>
      <c r="N68" s="14" t="s">
        <v>110</v>
      </c>
      <c r="O68" s="5" t="str">
        <f>VLOOKUP(B68,'Concise Lot Listing'!$1:$501,6)</f>
        <v>https://www.sothebys.com/en/buy/auction/2022/the-timeless-whisky-collection-2/glenrothes-gordon-macphail-connoisseurs-choice-30-2</v>
      </c>
    </row>
    <row r="69" spans="1:15" ht="12.75" customHeight="1" x14ac:dyDescent="0.25">
      <c r="A69" s="15"/>
      <c r="B69" s="4">
        <v>62</v>
      </c>
      <c r="C69" s="5" t="str">
        <f t="shared" si="0"/>
        <v>Gordon &amp; MacPhail Speyside Collection 1948-1972 NV (6 BT70)</v>
      </c>
      <c r="D69" s="6">
        <v>10000</v>
      </c>
      <c r="E69" s="6">
        <v>14000</v>
      </c>
      <c r="F69" s="14" t="s">
        <v>981</v>
      </c>
      <c r="G69" s="14" t="s">
        <v>982</v>
      </c>
      <c r="H69" s="14" t="s">
        <v>857</v>
      </c>
      <c r="I69" s="14" t="s">
        <v>830</v>
      </c>
      <c r="J69" s="15">
        <v>6</v>
      </c>
      <c r="K69" s="15" t="s">
        <v>886</v>
      </c>
      <c r="L69" s="14"/>
      <c r="M69" s="14"/>
      <c r="N69" s="14" t="s">
        <v>113</v>
      </c>
      <c r="O69" s="5" t="str">
        <f>VLOOKUP(B69,'Concise Lot Listing'!$1:$501,6)</f>
        <v>https://www.sothebys.com/en/buy/auction/2022/the-timeless-whisky-collection-2/gordon-macphail-speyside-collection-1948-1972-6</v>
      </c>
    </row>
    <row r="70" spans="1:15" ht="12.75" customHeight="1" x14ac:dyDescent="0.25">
      <c r="A70" s="15"/>
      <c r="B70" s="4">
        <v>63</v>
      </c>
      <c r="C70" s="5" t="str">
        <f t="shared" si="0"/>
        <v>Kinclaith Gordon &amp; MacPhail Connoisseurs Choice 40.0 abv 1967 (1 BT70)</v>
      </c>
      <c r="D70" s="6">
        <v>650</v>
      </c>
      <c r="E70" s="6">
        <v>950</v>
      </c>
      <c r="F70" s="14" t="s">
        <v>983</v>
      </c>
      <c r="G70" s="14" t="s">
        <v>984</v>
      </c>
      <c r="H70" s="14" t="s">
        <v>829</v>
      </c>
      <c r="I70" s="14" t="s">
        <v>906</v>
      </c>
      <c r="J70" s="15">
        <v>1</v>
      </c>
      <c r="K70" s="15" t="s">
        <v>886</v>
      </c>
      <c r="L70" s="14" t="s">
        <v>832</v>
      </c>
      <c r="M70" s="14" t="s">
        <v>833</v>
      </c>
      <c r="N70" s="14" t="s">
        <v>115</v>
      </c>
      <c r="O70" s="5" t="str">
        <f>VLOOKUP(B70,'Concise Lot Listing'!$1:$501,6)</f>
        <v>https://www.sothebys.com/en/buy/auction/2022/the-timeless-whisky-collection-2/kinclaith-gordon-macphail-connoisseurs-choice-40-0</v>
      </c>
    </row>
    <row r="71" spans="1:15" ht="12.75" customHeight="1" x14ac:dyDescent="0.25">
      <c r="A71" s="15"/>
      <c r="B71" s="4">
        <v>64</v>
      </c>
      <c r="C71" s="5" t="str">
        <f t="shared" si="0"/>
        <v>Kinclaith Signatory Vintage Cask Strength Collection 40 Year Old 47.3 abv 1969 (1 BT70)</v>
      </c>
      <c r="D71" s="6">
        <v>1600</v>
      </c>
      <c r="E71" s="6">
        <v>2200</v>
      </c>
      <c r="F71" s="14" t="s">
        <v>985</v>
      </c>
      <c r="G71" s="14" t="s">
        <v>986</v>
      </c>
      <c r="H71" s="14" t="s">
        <v>857</v>
      </c>
      <c r="I71" s="14" t="s">
        <v>909</v>
      </c>
      <c r="J71" s="15">
        <v>1</v>
      </c>
      <c r="K71" s="15" t="s">
        <v>886</v>
      </c>
      <c r="L71" s="14" t="s">
        <v>832</v>
      </c>
      <c r="M71" s="14" t="s">
        <v>833</v>
      </c>
      <c r="N71" s="14" t="s">
        <v>117</v>
      </c>
      <c r="O71" s="5" t="str">
        <f>VLOOKUP(B71,'Concise Lot Listing'!$1:$501,6)</f>
        <v>https://www.sothebys.com/en/buy/auction/2022/the-timeless-whisky-collection-2/kinclaith-signatory-vintage-cask-strength</v>
      </c>
    </row>
    <row r="72" spans="1:15" ht="12.75" customHeight="1" x14ac:dyDescent="0.25">
      <c r="A72" s="15"/>
      <c r="B72" s="4">
        <v>65</v>
      </c>
      <c r="C72" s="5" t="str">
        <f t="shared" si="0"/>
        <v>Linkwood Signatory Vintage Cask Strength Rare Reserve 42 Year Old 40.9 abv 1974 (1 BT70)</v>
      </c>
      <c r="D72" s="6">
        <v>700</v>
      </c>
      <c r="E72" s="6">
        <v>900</v>
      </c>
      <c r="F72" s="14" t="s">
        <v>987</v>
      </c>
      <c r="G72" s="14" t="s">
        <v>988</v>
      </c>
      <c r="H72" s="14" t="s">
        <v>891</v>
      </c>
      <c r="I72" s="14" t="s">
        <v>967</v>
      </c>
      <c r="J72" s="15">
        <v>1</v>
      </c>
      <c r="K72" s="15" t="s">
        <v>886</v>
      </c>
      <c r="L72" s="14" t="s">
        <v>832</v>
      </c>
      <c r="M72" s="14" t="s">
        <v>833</v>
      </c>
      <c r="N72" s="14" t="s">
        <v>119</v>
      </c>
      <c r="O72" s="5" t="str">
        <f>VLOOKUP(B72,'Concise Lot Listing'!$1:$501,6)</f>
        <v>https://www.sothebys.com/en/buy/auction/2022/the-timeless-whisky-collection-2/linkwood-signatory-vintage-cask-strength-rare</v>
      </c>
    </row>
    <row r="73" spans="1:15" ht="12.75" customHeight="1" x14ac:dyDescent="0.25">
      <c r="A73" s="15"/>
      <c r="B73" s="4">
        <v>66</v>
      </c>
      <c r="C73" s="5" t="str">
        <f t="shared" si="0"/>
        <v>Linkwood Signatory Vintage Cask Strength Rare Reserve 42 Year Old 40.9 abv 1974 (2 BT70)</v>
      </c>
      <c r="D73" s="6">
        <v>1400</v>
      </c>
      <c r="E73" s="6">
        <v>1800</v>
      </c>
      <c r="F73" s="14" t="s">
        <v>989</v>
      </c>
      <c r="G73" s="14" t="s">
        <v>988</v>
      </c>
      <c r="H73" s="14" t="s">
        <v>857</v>
      </c>
      <c r="I73" s="14" t="s">
        <v>967</v>
      </c>
      <c r="J73" s="15">
        <v>2</v>
      </c>
      <c r="K73" s="15" t="s">
        <v>886</v>
      </c>
      <c r="L73" s="14" t="s">
        <v>832</v>
      </c>
      <c r="M73" s="14" t="s">
        <v>833</v>
      </c>
      <c r="N73" s="14" t="s">
        <v>121</v>
      </c>
      <c r="O73" s="5" t="str">
        <f>VLOOKUP(B73,'Concise Lot Listing'!$1:$501,6)</f>
        <v>https://www.sothebys.com/en/buy/auction/2022/the-timeless-whisky-collection-2/linkwood-signatory-vintage-cask-strength-rare-2</v>
      </c>
    </row>
    <row r="74" spans="1:15" ht="12.75" customHeight="1" x14ac:dyDescent="0.25">
      <c r="A74" s="15"/>
      <c r="B74" s="4">
        <v>67</v>
      </c>
      <c r="C74" s="5" t="str">
        <f t="shared" si="0"/>
        <v>Linkwood Gordon &amp; MacPhail Private Collection 60 Year Old 49.4 abv 1956 (1 BT70)</v>
      </c>
      <c r="D74" s="6">
        <v>11000</v>
      </c>
      <c r="E74" s="6">
        <v>14000</v>
      </c>
      <c r="F74" s="14" t="s">
        <v>990</v>
      </c>
      <c r="G74" s="14" t="s">
        <v>991</v>
      </c>
      <c r="H74" s="14" t="s">
        <v>857</v>
      </c>
      <c r="I74" s="14" t="s">
        <v>992</v>
      </c>
      <c r="J74" s="15">
        <v>1</v>
      </c>
      <c r="K74" s="15" t="s">
        <v>886</v>
      </c>
      <c r="L74" s="14" t="s">
        <v>832</v>
      </c>
      <c r="M74" s="14" t="s">
        <v>833</v>
      </c>
      <c r="N74" s="14" t="s">
        <v>123</v>
      </c>
      <c r="O74" s="5" t="str">
        <f>VLOOKUP(B74,'Concise Lot Listing'!$1:$501,6)</f>
        <v>https://www.sothebys.com/en/buy/auction/2022/the-timeless-whisky-collection-2/linkwood-gordon-macphail-private-collection-60</v>
      </c>
    </row>
    <row r="75" spans="1:15" ht="12.75" customHeight="1" x14ac:dyDescent="0.25">
      <c r="A75" s="15"/>
      <c r="B75" s="4">
        <v>68</v>
      </c>
      <c r="C75" s="5" t="str">
        <f t="shared" si="0"/>
        <v>Longmorn Gordon &amp; MacPhail Private Collection 40.8 abv 1961 (1 BT70)</v>
      </c>
      <c r="D75" s="6">
        <v>10000</v>
      </c>
      <c r="E75" s="6">
        <v>15000</v>
      </c>
      <c r="F75" s="14" t="s">
        <v>993</v>
      </c>
      <c r="G75" s="14" t="s">
        <v>994</v>
      </c>
      <c r="H75" s="14" t="s">
        <v>857</v>
      </c>
      <c r="I75" s="14" t="s">
        <v>995</v>
      </c>
      <c r="J75" s="15">
        <v>1</v>
      </c>
      <c r="K75" s="15" t="s">
        <v>886</v>
      </c>
      <c r="L75" s="14" t="s">
        <v>832</v>
      </c>
      <c r="M75" s="14" t="s">
        <v>833</v>
      </c>
      <c r="N75" s="14" t="s">
        <v>125</v>
      </c>
      <c r="O75" s="5" t="str">
        <f>VLOOKUP(B75,'Concise Lot Listing'!$1:$501,6)</f>
        <v>https://www.sothebys.com/en/buy/auction/2022/the-timeless-whisky-collection-2/longmorn-gordon-macphail-private-collection-40-8</v>
      </c>
    </row>
    <row r="76" spans="1:15" ht="12.75" customHeight="1" x14ac:dyDescent="0.25">
      <c r="A76" s="15"/>
      <c r="B76" s="4">
        <v>69</v>
      </c>
      <c r="C76" s="5" t="str">
        <f t="shared" si="0"/>
        <v>Longmorn Gordon &amp; MacPhail Private Collection 45.0 abv 1961 (1 BT70)</v>
      </c>
      <c r="D76" s="6">
        <v>10000</v>
      </c>
      <c r="E76" s="6">
        <v>15000</v>
      </c>
      <c r="F76" s="14" t="s">
        <v>996</v>
      </c>
      <c r="G76" s="14" t="s">
        <v>997</v>
      </c>
      <c r="H76" s="14" t="s">
        <v>857</v>
      </c>
      <c r="I76" s="14" t="s">
        <v>995</v>
      </c>
      <c r="J76" s="15">
        <v>1</v>
      </c>
      <c r="K76" s="15" t="s">
        <v>886</v>
      </c>
      <c r="L76" s="14" t="s">
        <v>832</v>
      </c>
      <c r="M76" s="14" t="s">
        <v>833</v>
      </c>
      <c r="N76" s="14" t="s">
        <v>127</v>
      </c>
      <c r="O76" s="5" t="str">
        <f>VLOOKUP(B76,'Concise Lot Listing'!$1:$501,6)</f>
        <v>https://www.sothebys.com/en/buy/auction/2022/the-timeless-whisky-collection-2/longmorn-gordon-macphail-private-collection-45-0</v>
      </c>
    </row>
    <row r="77" spans="1:15" ht="12.75" customHeight="1" x14ac:dyDescent="0.25">
      <c r="A77" s="15"/>
      <c r="B77" s="4">
        <v>70</v>
      </c>
      <c r="C77" s="5" t="str">
        <f t="shared" si="0"/>
        <v>Longmorn Gordon &amp; MacPhail Private Collection 46.0 abv 1966 (1 BT70)</v>
      </c>
      <c r="D77" s="6">
        <v>4200</v>
      </c>
      <c r="E77" s="6">
        <v>5500</v>
      </c>
      <c r="F77" s="14" t="s">
        <v>998</v>
      </c>
      <c r="G77" s="14" t="s">
        <v>999</v>
      </c>
      <c r="H77" s="14" t="s">
        <v>840</v>
      </c>
      <c r="I77" s="14" t="s">
        <v>1000</v>
      </c>
      <c r="J77" s="15">
        <v>1</v>
      </c>
      <c r="K77" s="15" t="s">
        <v>886</v>
      </c>
      <c r="L77" s="14" t="s">
        <v>832</v>
      </c>
      <c r="M77" s="14" t="s">
        <v>833</v>
      </c>
      <c r="N77" s="14" t="s">
        <v>129</v>
      </c>
      <c r="O77" s="5" t="str">
        <f>VLOOKUP(B77,'Concise Lot Listing'!$1:$501,6)</f>
        <v>https://www.sothebys.com/en/buy/auction/2022/the-timeless-whisky-collection-2/longmorn-gordon-macphail-private-collection-46-0</v>
      </c>
    </row>
    <row r="78" spans="1:15" ht="12.75" customHeight="1" x14ac:dyDescent="0.25">
      <c r="A78" s="15"/>
      <c r="B78" s="4">
        <v>71</v>
      </c>
      <c r="C78" s="5" t="str">
        <f t="shared" si="0"/>
        <v>Mortlach Gordon &amp; MacPhail Connoisseur’s Choice 35 Year Old 43.0 abv 1936 (1 BT75)</v>
      </c>
      <c r="D78" s="6">
        <v>3000</v>
      </c>
      <c r="E78" s="6">
        <v>4000</v>
      </c>
      <c r="F78" s="14" t="s">
        <v>1001</v>
      </c>
      <c r="G78" s="14" t="s">
        <v>1002</v>
      </c>
      <c r="H78" s="14" t="s">
        <v>829</v>
      </c>
      <c r="I78" s="14" t="s">
        <v>1003</v>
      </c>
      <c r="J78" s="15">
        <v>1</v>
      </c>
      <c r="K78" s="15" t="s">
        <v>831</v>
      </c>
      <c r="L78" s="14" t="s">
        <v>832</v>
      </c>
      <c r="M78" s="14" t="s">
        <v>833</v>
      </c>
      <c r="N78" s="14" t="s">
        <v>131</v>
      </c>
      <c r="O78" s="5" t="str">
        <f>VLOOKUP(B78,'Concise Lot Listing'!$1:$501,6)</f>
        <v>https://www.sothebys.com/en/buy/auction/2022/the-timeless-whisky-collection-2/mortlach-gordon-macphail-connoisseurs-choice-35</v>
      </c>
    </row>
    <row r="79" spans="1:15" ht="12.75" customHeight="1" x14ac:dyDescent="0.25">
      <c r="A79" s="15"/>
      <c r="B79" s="4">
        <v>72</v>
      </c>
      <c r="C79" s="5" t="str">
        <f t="shared" si="0"/>
        <v>Probably Speyside's Finest Hunter Laing Old &amp; Rare Platinum 50 Year Old 51.3 abv 1966 (1 BT70)</v>
      </c>
      <c r="D79" s="6">
        <v>1500</v>
      </c>
      <c r="E79" s="6">
        <v>1900</v>
      </c>
      <c r="F79" s="14" t="s">
        <v>1004</v>
      </c>
      <c r="G79" s="14" t="s">
        <v>1005</v>
      </c>
      <c r="H79" s="14" t="s">
        <v>840</v>
      </c>
      <c r="I79" s="14" t="s">
        <v>1000</v>
      </c>
      <c r="J79" s="15">
        <v>1</v>
      </c>
      <c r="K79" s="15" t="s">
        <v>886</v>
      </c>
      <c r="L79" s="14" t="s">
        <v>832</v>
      </c>
      <c r="M79" s="14" t="s">
        <v>833</v>
      </c>
      <c r="N79" s="14" t="s">
        <v>133</v>
      </c>
      <c r="O79" s="5" t="str">
        <f>VLOOKUP(B79,'Concise Lot Listing'!$1:$501,6)</f>
        <v>https://www.sothebys.com/en/buy/auction/2022/the-timeless-whisky-collection-2/probably-speysides-finest-hunter-laing-old-rare</v>
      </c>
    </row>
    <row r="80" spans="1:15" ht="12.75" customHeight="1" x14ac:dyDescent="0.25">
      <c r="A80" s="15"/>
      <c r="B80" s="4">
        <v>73</v>
      </c>
      <c r="C80" s="5" t="str">
        <f t="shared" si="0"/>
        <v>Probably Speyside's Finest Hunter Laing Old &amp; Rare Platinum 50 Year Old 51.3 abv 1966 (1 BT70)</v>
      </c>
      <c r="D80" s="6">
        <v>1500</v>
      </c>
      <c r="E80" s="6">
        <v>1900</v>
      </c>
      <c r="F80" s="14" t="s">
        <v>1006</v>
      </c>
      <c r="G80" s="14" t="s">
        <v>1005</v>
      </c>
      <c r="H80" s="14" t="s">
        <v>840</v>
      </c>
      <c r="I80" s="14" t="s">
        <v>1000</v>
      </c>
      <c r="J80" s="15">
        <v>1</v>
      </c>
      <c r="K80" s="15" t="s">
        <v>886</v>
      </c>
      <c r="L80" s="14" t="s">
        <v>832</v>
      </c>
      <c r="M80" s="14" t="s">
        <v>833</v>
      </c>
      <c r="N80" s="14" t="s">
        <v>133</v>
      </c>
      <c r="O80" s="5" t="str">
        <f>VLOOKUP(B80,'Concise Lot Listing'!$1:$501,6)</f>
        <v>https://www.sothebys.com/en/buy/auction/2022/the-timeless-whisky-collection-2/probably-speysides-finest-hunter-laing-old-rare-2</v>
      </c>
    </row>
    <row r="81" spans="1:15" ht="12.75" customHeight="1" x14ac:dyDescent="0.25">
      <c r="A81" s="15"/>
      <c r="B81" s="4">
        <v>74</v>
      </c>
      <c r="C81" s="5" t="str">
        <f t="shared" si="0"/>
        <v>Probably Speyside's Finest Hunter Laing Old &amp; Rare Platinum 50 Year Old 51.3 abv 1966 (1 BT70)</v>
      </c>
      <c r="D81" s="6">
        <v>1500</v>
      </c>
      <c r="E81" s="6">
        <v>1900</v>
      </c>
      <c r="F81" s="14" t="s">
        <v>1007</v>
      </c>
      <c r="G81" s="14" t="s">
        <v>1005</v>
      </c>
      <c r="H81" s="14" t="s">
        <v>840</v>
      </c>
      <c r="I81" s="14" t="s">
        <v>1000</v>
      </c>
      <c r="J81" s="15">
        <v>1</v>
      </c>
      <c r="K81" s="15" t="s">
        <v>886</v>
      </c>
      <c r="L81" s="14" t="s">
        <v>832</v>
      </c>
      <c r="M81" s="14" t="s">
        <v>833</v>
      </c>
      <c r="N81" s="14" t="s">
        <v>133</v>
      </c>
      <c r="O81" s="5" t="str">
        <f>VLOOKUP(B81,'Concise Lot Listing'!$1:$501,6)</f>
        <v>https://www.sothebys.com/en/buy/auction/2022/the-timeless-whisky-collection-2/probably-speysides-finest-hunter-laing-old-rare-3</v>
      </c>
    </row>
    <row r="82" spans="1:15" ht="12.75" customHeight="1" x14ac:dyDescent="0.25">
      <c r="A82" s="15"/>
      <c r="B82" s="4">
        <v>75</v>
      </c>
      <c r="C82" s="5" t="str">
        <f t="shared" si="0"/>
        <v>Probably Speyside's Finest Hunter Laing Old &amp; Rare Platinum 50 Year Old 51.3 abv 1966 (1 BT70)</v>
      </c>
      <c r="D82" s="6">
        <v>1500</v>
      </c>
      <c r="E82" s="6">
        <v>1900</v>
      </c>
      <c r="F82" s="14" t="s">
        <v>1008</v>
      </c>
      <c r="G82" s="14" t="s">
        <v>1005</v>
      </c>
      <c r="H82" s="14" t="s">
        <v>840</v>
      </c>
      <c r="I82" s="14" t="s">
        <v>1000</v>
      </c>
      <c r="J82" s="15">
        <v>1</v>
      </c>
      <c r="K82" s="15" t="s">
        <v>886</v>
      </c>
      <c r="L82" s="14" t="s">
        <v>832</v>
      </c>
      <c r="M82" s="14" t="s">
        <v>833</v>
      </c>
      <c r="N82" s="14" t="s">
        <v>133</v>
      </c>
      <c r="O82" s="5" t="str">
        <f>VLOOKUP(B82,'Concise Lot Listing'!$1:$501,6)</f>
        <v>https://www.sothebys.com/en/buy/auction/2022/the-timeless-whisky-collection-2/probably-speysides-finest-hunter-laing-old-rare-4</v>
      </c>
    </row>
    <row r="83" spans="1:15" ht="12.75" customHeight="1" x14ac:dyDescent="0.25">
      <c r="A83" s="15"/>
      <c r="B83" s="4">
        <v>76</v>
      </c>
      <c r="C83" s="5" t="str">
        <f t="shared" si="0"/>
        <v>Strathisla Gordon &amp; MacPhail Private Collection 43.5 abv 1953 (1 BT70)</v>
      </c>
      <c r="D83" s="6">
        <v>6000</v>
      </c>
      <c r="E83" s="6">
        <v>10000</v>
      </c>
      <c r="F83" s="14" t="s">
        <v>1009</v>
      </c>
      <c r="G83" s="14" t="s">
        <v>1010</v>
      </c>
      <c r="H83" s="14" t="s">
        <v>840</v>
      </c>
      <c r="I83" s="14" t="s">
        <v>1011</v>
      </c>
      <c r="J83" s="15">
        <v>1</v>
      </c>
      <c r="K83" s="15" t="s">
        <v>886</v>
      </c>
      <c r="L83" s="14" t="s">
        <v>832</v>
      </c>
      <c r="M83" s="14" t="s">
        <v>833</v>
      </c>
      <c r="N83" s="14" t="s">
        <v>138</v>
      </c>
      <c r="O83" s="5" t="str">
        <f>VLOOKUP(B83,'Concise Lot Listing'!$1:$501,6)</f>
        <v>https://www.sothebys.com/en/buy/auction/2022/the-timeless-whisky-collection-2/strathisla-gordon-macphail-private-collection-43-5</v>
      </c>
    </row>
    <row r="84" spans="1:15" ht="12.75" customHeight="1" x14ac:dyDescent="0.25">
      <c r="A84" s="15"/>
      <c r="B84" s="4">
        <v>77</v>
      </c>
      <c r="C84" s="5" t="str">
        <f t="shared" si="0"/>
        <v>Strathisla Gordon &amp; MacPhail Collection 1954-1964 43.0 abv NV (6 BT70)</v>
      </c>
      <c r="D84" s="6">
        <v>8000</v>
      </c>
      <c r="E84" s="6">
        <v>11000</v>
      </c>
      <c r="F84" s="14" t="s">
        <v>1012</v>
      </c>
      <c r="G84" s="14" t="s">
        <v>1013</v>
      </c>
      <c r="H84" s="14" t="s">
        <v>857</v>
      </c>
      <c r="I84" s="14" t="s">
        <v>830</v>
      </c>
      <c r="J84" s="15">
        <v>6</v>
      </c>
      <c r="K84" s="15" t="s">
        <v>886</v>
      </c>
      <c r="L84" s="14" t="s">
        <v>832</v>
      </c>
      <c r="M84" s="14" t="s">
        <v>833</v>
      </c>
      <c r="N84" s="14" t="s">
        <v>140</v>
      </c>
      <c r="O84" s="5" t="str">
        <f>VLOOKUP(B84,'Concise Lot Listing'!$1:$501,6)</f>
        <v>https://www.sothebys.com/en/buy/auction/2022/the-timeless-whisky-collection-2/strathisla-gordon-macphail-collection-1954-1964-43</v>
      </c>
    </row>
    <row r="85" spans="1:15" ht="12.75" customHeight="1" x14ac:dyDescent="0.25">
      <c r="A85" s="15"/>
      <c r="B85" s="4">
        <v>78</v>
      </c>
      <c r="C85" s="5" t="str">
        <f t="shared" si="0"/>
        <v>Strathisla 35 Year Old Gordon &amp; MacPhail 40.0 abv 1955 (1 BT75)</v>
      </c>
      <c r="D85" s="6">
        <v>600</v>
      </c>
      <c r="E85" s="6">
        <v>900</v>
      </c>
      <c r="F85" s="14" t="s">
        <v>1014</v>
      </c>
      <c r="G85" s="14" t="s">
        <v>1015</v>
      </c>
      <c r="H85" s="14" t="s">
        <v>891</v>
      </c>
      <c r="I85" s="14" t="s">
        <v>1016</v>
      </c>
      <c r="J85" s="15">
        <v>1</v>
      </c>
      <c r="K85" s="15" t="s">
        <v>831</v>
      </c>
      <c r="L85" s="14"/>
      <c r="M85" s="14"/>
      <c r="N85" s="14" t="s">
        <v>142</v>
      </c>
      <c r="O85" s="5" t="str">
        <f>VLOOKUP(B85,'Concise Lot Listing'!$1:$501,6)</f>
        <v>https://www.sothebys.com/en/buy/auction/2022/the-timeless-whisky-collection-2/strathisla-35-year-old-gordon-macphail-40-0-abv</v>
      </c>
    </row>
    <row r="86" spans="1:15" ht="12.75" customHeight="1" x14ac:dyDescent="0.25">
      <c r="A86" s="15"/>
      <c r="B86" s="4">
        <v>79</v>
      </c>
      <c r="C86" s="5" t="str">
        <f t="shared" si="0"/>
        <v>Strathisla Gordon &amp; MacPhail Royal Marriage 1948 and 1961 40.0 abv NV (1 BT75)</v>
      </c>
      <c r="D86" s="6">
        <v>650</v>
      </c>
      <c r="E86" s="6">
        <v>850</v>
      </c>
      <c r="F86" s="14" t="s">
        <v>1017</v>
      </c>
      <c r="G86" s="14" t="s">
        <v>1018</v>
      </c>
      <c r="H86" s="14" t="s">
        <v>891</v>
      </c>
      <c r="I86" s="14" t="s">
        <v>830</v>
      </c>
      <c r="J86" s="15">
        <v>1</v>
      </c>
      <c r="K86" s="15" t="s">
        <v>831</v>
      </c>
      <c r="L86" s="14" t="s">
        <v>832</v>
      </c>
      <c r="M86" s="14" t="s">
        <v>833</v>
      </c>
      <c r="N86" s="14" t="s">
        <v>144</v>
      </c>
      <c r="O86" s="5" t="str">
        <f>VLOOKUP(B86,'Concise Lot Listing'!$1:$501,6)</f>
        <v>https://www.sothebys.com/en/buy/auction/2022/the-timeless-whisky-collection-2/strathisla-gordon-macphail-royal-marriage-1948-and</v>
      </c>
    </row>
    <row r="87" spans="1:15" ht="12.75" customHeight="1" x14ac:dyDescent="0.25">
      <c r="A87" s="15"/>
      <c r="B87" s="4">
        <v>80</v>
      </c>
      <c r="C87" s="5" t="str">
        <f t="shared" si="0"/>
        <v>Strathisla Duncan Taylor Tantalus 45 Year Old 44.2 abv 1968 (1 BT70)</v>
      </c>
      <c r="D87" s="6">
        <v>1200</v>
      </c>
      <c r="E87" s="6">
        <v>1600</v>
      </c>
      <c r="F87" s="14" t="s">
        <v>1019</v>
      </c>
      <c r="G87" s="14" t="s">
        <v>1020</v>
      </c>
      <c r="H87" s="14" t="s">
        <v>857</v>
      </c>
      <c r="I87" s="14" t="s">
        <v>970</v>
      </c>
      <c r="J87" s="15">
        <v>1</v>
      </c>
      <c r="K87" s="15" t="s">
        <v>886</v>
      </c>
      <c r="L87" s="14" t="s">
        <v>832</v>
      </c>
      <c r="M87" s="14" t="s">
        <v>833</v>
      </c>
      <c r="N87" s="14" t="s">
        <v>146</v>
      </c>
      <c r="O87" s="5" t="str">
        <f>VLOOKUP(B87,'Concise Lot Listing'!$1:$501,6)</f>
        <v>https://www.sothebys.com/en/buy/auction/2022/the-timeless-whisky-collection-2/strathisla-duncan-taylor-tantalus-45-year-old-44-2</v>
      </c>
    </row>
    <row r="88" spans="1:15" ht="12.75" customHeight="1" x14ac:dyDescent="0.25">
      <c r="A88" s="15"/>
      <c r="B88" s="4">
        <v>81</v>
      </c>
      <c r="C88" s="5" t="str">
        <f t="shared" si="0"/>
        <v>Strathisla Duncan Talyor Rare Auld 40 Year Old 46.4 abv 1967 (1 BT70)</v>
      </c>
      <c r="D88" s="6">
        <v>650</v>
      </c>
      <c r="E88" s="6">
        <v>850</v>
      </c>
      <c r="F88" s="14" t="s">
        <v>1021</v>
      </c>
      <c r="G88" s="14" t="s">
        <v>1022</v>
      </c>
      <c r="H88" s="14" t="s">
        <v>829</v>
      </c>
      <c r="I88" s="14" t="s">
        <v>906</v>
      </c>
      <c r="J88" s="15">
        <v>1</v>
      </c>
      <c r="K88" s="15" t="s">
        <v>886</v>
      </c>
      <c r="L88" s="14" t="s">
        <v>832</v>
      </c>
      <c r="M88" s="14" t="s">
        <v>833</v>
      </c>
      <c r="N88" s="14" t="s">
        <v>148</v>
      </c>
      <c r="O88" s="5" t="str">
        <f>VLOOKUP(B88,'Concise Lot Listing'!$1:$501,6)</f>
        <v>https://www.sothebys.com/en/buy/auction/2022/the-timeless-whisky-collection-2/strathisla-duncan-talyor-rare-auld-40-year-old-46</v>
      </c>
    </row>
    <row r="89" spans="1:15" ht="12.75" customHeight="1" x14ac:dyDescent="0.25">
      <c r="A89" s="15"/>
      <c r="B89" s="4">
        <v>82</v>
      </c>
      <c r="C89" s="5" t="str">
        <f t="shared" si="0"/>
        <v>Tamdhu 50 Year Old 55.6 abv 1963 (1 BT70)</v>
      </c>
      <c r="D89" s="6">
        <v>11000</v>
      </c>
      <c r="E89" s="6">
        <v>14000</v>
      </c>
      <c r="F89" s="14" t="s">
        <v>1023</v>
      </c>
      <c r="G89" s="14" t="s">
        <v>1024</v>
      </c>
      <c r="H89" s="14" t="s">
        <v>857</v>
      </c>
      <c r="I89" s="14" t="s">
        <v>940</v>
      </c>
      <c r="J89" s="15">
        <v>1</v>
      </c>
      <c r="K89" s="15" t="s">
        <v>886</v>
      </c>
      <c r="L89" s="14" t="s">
        <v>832</v>
      </c>
      <c r="M89" s="14" t="s">
        <v>833</v>
      </c>
      <c r="N89" s="14" t="s">
        <v>150</v>
      </c>
      <c r="O89" s="5" t="str">
        <f>VLOOKUP(B89,'Concise Lot Listing'!$1:$501,6)</f>
        <v>https://www.sothebys.com/en/buy/auction/2022/the-timeless-whisky-collection-2/tamdhu-50-year-old-55-6-abv-1963-1-bt70-1-bt5</v>
      </c>
    </row>
    <row r="90" spans="1:15" ht="12.75" customHeight="1" x14ac:dyDescent="0.25">
      <c r="A90" s="15"/>
      <c r="B90" s="4">
        <v>83</v>
      </c>
      <c r="C90" s="5" t="str">
        <f t="shared" si="0"/>
        <v>Tamdhu 50 Year Old 55.6 abv 1963 (1 BT70)</v>
      </c>
      <c r="D90" s="6">
        <v>11000</v>
      </c>
      <c r="E90" s="6">
        <v>14000</v>
      </c>
      <c r="F90" s="14" t="s">
        <v>1025</v>
      </c>
      <c r="G90" s="14" t="s">
        <v>1024</v>
      </c>
      <c r="H90" s="14" t="s">
        <v>857</v>
      </c>
      <c r="I90" s="14" t="s">
        <v>940</v>
      </c>
      <c r="J90" s="15">
        <v>1</v>
      </c>
      <c r="K90" s="15" t="s">
        <v>886</v>
      </c>
      <c r="L90" s="14" t="s">
        <v>832</v>
      </c>
      <c r="M90" s="14" t="s">
        <v>833</v>
      </c>
      <c r="N90" s="14" t="s">
        <v>150</v>
      </c>
      <c r="O90" s="5" t="str">
        <f>VLOOKUP(B90,'Concise Lot Listing'!$1:$501,6)</f>
        <v>https://www.sothebys.com/en/buy/auction/2022/the-timeless-whisky-collection-2/tamdhu-50-year-old-55-6-abv-1963-1-bt70-1-bt5-2</v>
      </c>
    </row>
    <row r="91" spans="1:15" ht="12.75" customHeight="1" x14ac:dyDescent="0.25">
      <c r="A91" s="15"/>
      <c r="B91" s="4">
        <v>84</v>
      </c>
      <c r="C91" s="5" t="str">
        <f t="shared" si="0"/>
        <v>Teaninich Adelphi 32 Year Old 47.8 abv 1983 (1 BT70)</v>
      </c>
      <c r="D91" s="6">
        <v>350</v>
      </c>
      <c r="E91" s="6">
        <v>450</v>
      </c>
      <c r="F91" s="14" t="s">
        <v>1026</v>
      </c>
      <c r="G91" s="14" t="s">
        <v>1027</v>
      </c>
      <c r="H91" s="14" t="s">
        <v>829</v>
      </c>
      <c r="I91" s="14" t="s">
        <v>1028</v>
      </c>
      <c r="J91" s="15">
        <v>1</v>
      </c>
      <c r="K91" s="15" t="s">
        <v>886</v>
      </c>
      <c r="L91" s="14" t="s">
        <v>832</v>
      </c>
      <c r="M91" s="14" t="s">
        <v>833</v>
      </c>
      <c r="N91" s="14" t="s">
        <v>153</v>
      </c>
      <c r="O91" s="5" t="str">
        <f>VLOOKUP(B91,'Concise Lot Listing'!$1:$501,6)</f>
        <v>https://www.sothebys.com/en/buy/auction/2022/the-timeless-whisky-collection-2/teaninich-adelphi-32-year-old-47-8-abv-1983-1-bt70</v>
      </c>
    </row>
    <row r="92" spans="1:15" ht="12.75" customHeight="1" x14ac:dyDescent="0.25">
      <c r="A92" s="15"/>
      <c r="B92" s="4">
        <v>85</v>
      </c>
      <c r="C92" s="5" t="str">
        <f t="shared" si="0"/>
        <v>Tomatin 36 Year Old 46.0 abv NV (1 BT70)</v>
      </c>
      <c r="D92" s="6">
        <v>500</v>
      </c>
      <c r="E92" s="6">
        <v>700</v>
      </c>
      <c r="F92" s="14" t="s">
        <v>1029</v>
      </c>
      <c r="G92" s="14" t="s">
        <v>1030</v>
      </c>
      <c r="H92" s="14" t="s">
        <v>857</v>
      </c>
      <c r="I92" s="14" t="s">
        <v>830</v>
      </c>
      <c r="J92" s="15">
        <v>1</v>
      </c>
      <c r="K92" s="15" t="s">
        <v>886</v>
      </c>
      <c r="L92" s="14" t="s">
        <v>832</v>
      </c>
      <c r="M92" s="14" t="s">
        <v>833</v>
      </c>
      <c r="N92" s="14" t="s">
        <v>155</v>
      </c>
      <c r="O92" s="5" t="str">
        <f>VLOOKUP(B92,'Concise Lot Listing'!$1:$501,6)</f>
        <v>https://www.sothebys.com/en/buy/auction/2022/the-timeless-whisky-collection-2/tomatin-36-year-old-46-0-abv-nv-1-bt70</v>
      </c>
    </row>
    <row r="93" spans="1:15" ht="12.75" customHeight="1" x14ac:dyDescent="0.25">
      <c r="A93" s="15"/>
      <c r="B93" s="4">
        <v>86</v>
      </c>
      <c r="C93" s="5" t="str">
        <f t="shared" si="0"/>
        <v>Tomatin 36 Year Old 46.0 abv NV (1 BT70)</v>
      </c>
      <c r="D93" s="6">
        <v>500</v>
      </c>
      <c r="E93" s="6">
        <v>700</v>
      </c>
      <c r="F93" s="14" t="s">
        <v>1031</v>
      </c>
      <c r="G93" s="14" t="s">
        <v>1030</v>
      </c>
      <c r="H93" s="14" t="s">
        <v>857</v>
      </c>
      <c r="I93" s="14" t="s">
        <v>830</v>
      </c>
      <c r="J93" s="15">
        <v>1</v>
      </c>
      <c r="K93" s="15" t="s">
        <v>886</v>
      </c>
      <c r="L93" s="14" t="s">
        <v>832</v>
      </c>
      <c r="M93" s="14" t="s">
        <v>833</v>
      </c>
      <c r="N93" s="14" t="s">
        <v>155</v>
      </c>
      <c r="O93" s="5" t="str">
        <f>VLOOKUP(B93,'Concise Lot Listing'!$1:$501,6)</f>
        <v>https://www.sothebys.com/en/buy/auction/2022/the-timeless-whisky-collection-2/tomatin-36-year-old-46-0-abv-nv-1-bt70-2</v>
      </c>
    </row>
    <row r="94" spans="1:15" ht="12.75" customHeight="1" x14ac:dyDescent="0.25">
      <c r="A94" s="15"/>
      <c r="B94" s="4">
        <v>87</v>
      </c>
      <c r="C94" s="5" t="str">
        <f t="shared" si="0"/>
        <v>Tomatin 36 Year Old 46.0 abv NV (1 BT70)</v>
      </c>
      <c r="D94" s="6">
        <v>500</v>
      </c>
      <c r="E94" s="6">
        <v>700</v>
      </c>
      <c r="F94" s="14" t="s">
        <v>1032</v>
      </c>
      <c r="G94" s="14" t="s">
        <v>1030</v>
      </c>
      <c r="H94" s="14" t="s">
        <v>857</v>
      </c>
      <c r="I94" s="14" t="s">
        <v>830</v>
      </c>
      <c r="J94" s="15">
        <v>1</v>
      </c>
      <c r="K94" s="15" t="s">
        <v>886</v>
      </c>
      <c r="L94" s="14" t="s">
        <v>832</v>
      </c>
      <c r="M94" s="14" t="s">
        <v>833</v>
      </c>
      <c r="N94" s="14" t="s">
        <v>155</v>
      </c>
      <c r="O94" s="5" t="str">
        <f>VLOOKUP(B94,'Concise Lot Listing'!$1:$501,6)</f>
        <v>https://www.sothebys.com/en/buy/auction/2022/the-timeless-whisky-collection-2/tomatin-36-year-old-46-0-abv-nv-1-bt70-3</v>
      </c>
    </row>
    <row r="95" spans="1:15" ht="12.75" customHeight="1" x14ac:dyDescent="0.25">
      <c r="A95" s="15"/>
      <c r="B95" s="4">
        <v>88</v>
      </c>
      <c r="C95" s="5" t="str">
        <f t="shared" si="0"/>
        <v>Tomatin Warehouse 6 Collection 42.1 abv 1972 (1 BT70)</v>
      </c>
      <c r="D95" s="6">
        <v>2200</v>
      </c>
      <c r="E95" s="6">
        <v>2800</v>
      </c>
      <c r="F95" s="14" t="s">
        <v>1033</v>
      </c>
      <c r="G95" s="14" t="s">
        <v>1034</v>
      </c>
      <c r="H95" s="14" t="s">
        <v>857</v>
      </c>
      <c r="I95" s="14" t="s">
        <v>892</v>
      </c>
      <c r="J95" s="15">
        <v>1</v>
      </c>
      <c r="K95" s="15" t="s">
        <v>886</v>
      </c>
      <c r="L95" s="14" t="s">
        <v>832</v>
      </c>
      <c r="M95" s="14" t="s">
        <v>833</v>
      </c>
      <c r="N95" s="14" t="s">
        <v>159</v>
      </c>
      <c r="O95" s="5" t="str">
        <f>VLOOKUP(B95,'Concise Lot Listing'!$1:$501,6)</f>
        <v>https://www.sothebys.com/en/buy/auction/2022/the-timeless-whisky-collection-2/tomatin-warehouse-6-collection-42-1-abv-1972-1</v>
      </c>
    </row>
    <row r="96" spans="1:15" ht="12.75" customHeight="1" x14ac:dyDescent="0.25">
      <c r="A96" s="15"/>
      <c r="B96" s="4">
        <v>89</v>
      </c>
      <c r="C96" s="5" t="str">
        <f t="shared" si="0"/>
        <v>Tomatin Warehouse 6 Collection 42.1 abv 1972 (1 BT70)</v>
      </c>
      <c r="D96" s="6">
        <v>2200</v>
      </c>
      <c r="E96" s="6">
        <v>2800</v>
      </c>
      <c r="F96" s="14" t="s">
        <v>1033</v>
      </c>
      <c r="G96" s="14" t="s">
        <v>1034</v>
      </c>
      <c r="H96" s="14" t="s">
        <v>857</v>
      </c>
      <c r="I96" s="14" t="s">
        <v>892</v>
      </c>
      <c r="J96" s="15">
        <v>1</v>
      </c>
      <c r="K96" s="15" t="s">
        <v>886</v>
      </c>
      <c r="L96" s="14" t="s">
        <v>832</v>
      </c>
      <c r="M96" s="14" t="s">
        <v>833</v>
      </c>
      <c r="N96" s="14" t="s">
        <v>159</v>
      </c>
      <c r="O96" s="5" t="str">
        <f>VLOOKUP(B96,'Concise Lot Listing'!$1:$501,6)</f>
        <v>https://www.sothebys.com/en/buy/auction/2022/the-timeless-whisky-collection-2/tomatin-warehouse-6-collection-42-1-abv-1972-1-2</v>
      </c>
    </row>
    <row r="97" spans="1:15" ht="12.75" customHeight="1" x14ac:dyDescent="0.25">
      <c r="A97" s="15"/>
      <c r="B97" s="4">
        <v>90</v>
      </c>
      <c r="C97" s="5" t="str">
        <f t="shared" si="0"/>
        <v>Tomatin Warehouse 6 Collection 46.5 abv 1975 (1 BT70)</v>
      </c>
      <c r="D97" s="6">
        <v>2000</v>
      </c>
      <c r="E97" s="6">
        <v>2600</v>
      </c>
      <c r="F97" s="14" t="s">
        <v>1035</v>
      </c>
      <c r="G97" s="14" t="s">
        <v>1036</v>
      </c>
      <c r="H97" s="14" t="s">
        <v>857</v>
      </c>
      <c r="I97" s="14" t="s">
        <v>1037</v>
      </c>
      <c r="J97" s="15">
        <v>1</v>
      </c>
      <c r="K97" s="15" t="s">
        <v>886</v>
      </c>
      <c r="L97" s="14" t="s">
        <v>832</v>
      </c>
      <c r="M97" s="14" t="s">
        <v>833</v>
      </c>
      <c r="N97" s="14" t="s">
        <v>162</v>
      </c>
      <c r="O97" s="5" t="str">
        <f>VLOOKUP(B97,'Concise Lot Listing'!$1:$501,6)</f>
        <v>https://www.sothebys.com/en/buy/auction/2022/the-timeless-whisky-collection-2/tomatin-warehouse-6-collection-46-5-abv-1975-1</v>
      </c>
    </row>
    <row r="98" spans="1:15" ht="12.75" customHeight="1" x14ac:dyDescent="0.25">
      <c r="A98" s="15"/>
      <c r="B98" s="4">
        <v>91</v>
      </c>
      <c r="C98" s="5" t="str">
        <f t="shared" si="0"/>
        <v>Tomatin Warehouse 6 Collection 49.0 abv 1977 (1 BT70)</v>
      </c>
      <c r="D98" s="6">
        <v>2000</v>
      </c>
      <c r="E98" s="6">
        <v>2400</v>
      </c>
      <c r="F98" s="14" t="s">
        <v>1038</v>
      </c>
      <c r="G98" s="14" t="s">
        <v>1039</v>
      </c>
      <c r="H98" s="14" t="s">
        <v>857</v>
      </c>
      <c r="I98" s="14" t="s">
        <v>912</v>
      </c>
      <c r="J98" s="15">
        <v>1</v>
      </c>
      <c r="K98" s="15" t="s">
        <v>886</v>
      </c>
      <c r="L98" s="14" t="s">
        <v>832</v>
      </c>
      <c r="M98" s="14" t="s">
        <v>833</v>
      </c>
      <c r="N98" s="14" t="s">
        <v>164</v>
      </c>
      <c r="O98" s="5" t="str">
        <f>VLOOKUP(B98,'Concise Lot Listing'!$1:$501,6)</f>
        <v>https://www.sothebys.com/en/buy/auction/2022/the-timeless-whisky-collection-2/tomatin-warehouse-6-collection-49-0-abv-1977-1</v>
      </c>
    </row>
    <row r="99" spans="1:15" ht="12.75" customHeight="1" x14ac:dyDescent="0.25">
      <c r="A99" s="15"/>
      <c r="B99" s="4">
        <v>92</v>
      </c>
      <c r="C99" s="5" t="str">
        <f t="shared" si="0"/>
        <v>Tomintoul Vintage Single Cask 54.9 abv 1977 (1 BT70)</v>
      </c>
      <c r="D99" s="6">
        <v>700</v>
      </c>
      <c r="E99" s="6">
        <v>900</v>
      </c>
      <c r="F99" s="14" t="s">
        <v>1040</v>
      </c>
      <c r="G99" s="14" t="s">
        <v>1041</v>
      </c>
      <c r="H99" s="14" t="s">
        <v>829</v>
      </c>
      <c r="I99" s="14" t="s">
        <v>912</v>
      </c>
      <c r="J99" s="15">
        <v>1</v>
      </c>
      <c r="K99" s="15" t="s">
        <v>886</v>
      </c>
      <c r="L99" s="14" t="s">
        <v>832</v>
      </c>
      <c r="M99" s="14" t="s">
        <v>833</v>
      </c>
      <c r="N99" s="14" t="s">
        <v>166</v>
      </c>
      <c r="O99" s="5" t="str">
        <f>VLOOKUP(B99,'Concise Lot Listing'!$1:$501,6)</f>
        <v>https://www.sothebys.com/en/buy/auction/2022/the-timeless-whisky-collection-2/tomintoul-vintage-single-cask-54-9-abv-1977-1-bt70</v>
      </c>
    </row>
    <row r="100" spans="1:15" ht="12.75" customHeight="1" x14ac:dyDescent="0.25">
      <c r="A100" s="15"/>
      <c r="B100" s="4">
        <v>93</v>
      </c>
      <c r="C100" s="5" t="str">
        <f t="shared" si="0"/>
        <v>Tomintoul Vintage Single Cask 54.9 abv 1977 (1 BT70)</v>
      </c>
      <c r="D100" s="6">
        <v>700</v>
      </c>
      <c r="E100" s="6">
        <v>900</v>
      </c>
      <c r="F100" s="14" t="s">
        <v>1040</v>
      </c>
      <c r="G100" s="14" t="s">
        <v>1041</v>
      </c>
      <c r="H100" s="14" t="s">
        <v>829</v>
      </c>
      <c r="I100" s="14" t="s">
        <v>912</v>
      </c>
      <c r="J100" s="15">
        <v>1</v>
      </c>
      <c r="K100" s="15" t="s">
        <v>886</v>
      </c>
      <c r="L100" s="14" t="s">
        <v>832</v>
      </c>
      <c r="M100" s="14" t="s">
        <v>833</v>
      </c>
      <c r="N100" s="14" t="s">
        <v>166</v>
      </c>
      <c r="O100" s="5" t="str">
        <f>VLOOKUP(B100,'Concise Lot Listing'!$1:$501,6)</f>
        <v>https://www.sothebys.com/en/buy/auction/2022/the-timeless-whisky-collection-2/tomintoul-vintage-single-cask-54-9-abv-1977-1-bt70-2</v>
      </c>
    </row>
    <row r="101" spans="1:15" ht="12.75" customHeight="1" x14ac:dyDescent="0.25">
      <c r="A101" s="15"/>
      <c r="B101" s="4">
        <v>94</v>
      </c>
      <c r="C101" s="5" t="str">
        <f t="shared" si="0"/>
        <v>Bowmore Sherriff's 8 Year Old 70 proof NV (1 BT75)</v>
      </c>
      <c r="D101" s="6">
        <v>2200</v>
      </c>
      <c r="E101" s="6">
        <v>2800</v>
      </c>
      <c r="F101" s="14" t="s">
        <v>1042</v>
      </c>
      <c r="G101" s="14" t="s">
        <v>1043</v>
      </c>
      <c r="H101" s="14" t="s">
        <v>829</v>
      </c>
      <c r="I101" s="14" t="s">
        <v>830</v>
      </c>
      <c r="J101" s="15">
        <v>1</v>
      </c>
      <c r="K101" s="15" t="s">
        <v>831</v>
      </c>
      <c r="L101" s="14" t="s">
        <v>832</v>
      </c>
      <c r="M101" s="14" t="s">
        <v>833</v>
      </c>
      <c r="N101" s="14" t="s">
        <v>169</v>
      </c>
      <c r="O101" s="5" t="str">
        <f>VLOOKUP(B101,'Concise Lot Listing'!$1:$501,6)</f>
        <v>https://www.sothebys.com/en/buy/auction/2022/the-timeless-whisky-collection-2/bowmore-sherriffs-8-year-old-70-proof-nv-1-bt75</v>
      </c>
    </row>
    <row r="102" spans="1:15" ht="12.75" customHeight="1" x14ac:dyDescent="0.25">
      <c r="A102" s="15"/>
      <c r="B102" s="4">
        <v>95</v>
      </c>
      <c r="C102" s="5" t="str">
        <f t="shared" si="0"/>
        <v>Bowmore The Gulls 25 Year Old 43.0 abv NV (1 BT70)</v>
      </c>
      <c r="D102" s="6">
        <v>800</v>
      </c>
      <c r="E102" s="6">
        <v>1100</v>
      </c>
      <c r="F102" s="14" t="s">
        <v>1044</v>
      </c>
      <c r="G102" s="14" t="s">
        <v>1045</v>
      </c>
      <c r="H102" s="14" t="s">
        <v>857</v>
      </c>
      <c r="I102" s="14" t="s">
        <v>830</v>
      </c>
      <c r="J102" s="15">
        <v>1</v>
      </c>
      <c r="K102" s="15" t="s">
        <v>886</v>
      </c>
      <c r="L102" s="14" t="s">
        <v>832</v>
      </c>
      <c r="M102" s="14" t="s">
        <v>833</v>
      </c>
      <c r="N102" s="14" t="s">
        <v>171</v>
      </c>
      <c r="O102" s="5" t="str">
        <f>VLOOKUP(B102,'Concise Lot Listing'!$1:$501,6)</f>
        <v>https://www.sothebys.com/en/buy/auction/2022/the-timeless-whisky-collection-2/bowmore-the-gulls-25-year-old-43-0-abv-nv-1-bt70</v>
      </c>
    </row>
    <row r="103" spans="1:15" ht="12.75" customHeight="1" x14ac:dyDescent="0.25">
      <c r="A103" s="15"/>
      <c r="B103" s="4">
        <v>96</v>
      </c>
      <c r="C103" s="5" t="str">
        <f t="shared" si="0"/>
        <v>Bowmore Sea Dragon 30 Year Old 43.0 abv NV (1 BT75)</v>
      </c>
      <c r="D103" s="6">
        <v>1600</v>
      </c>
      <c r="E103" s="6">
        <v>2000</v>
      </c>
      <c r="F103" s="14" t="s">
        <v>1046</v>
      </c>
      <c r="G103" s="14" t="s">
        <v>1047</v>
      </c>
      <c r="H103" s="14" t="s">
        <v>857</v>
      </c>
      <c r="I103" s="14" t="s">
        <v>830</v>
      </c>
      <c r="J103" s="15">
        <v>1</v>
      </c>
      <c r="K103" s="15" t="s">
        <v>831</v>
      </c>
      <c r="L103" s="14" t="s">
        <v>832</v>
      </c>
      <c r="M103" s="14" t="s">
        <v>833</v>
      </c>
      <c r="N103" s="14" t="s">
        <v>173</v>
      </c>
      <c r="O103" s="5" t="str">
        <f>VLOOKUP(B103,'Concise Lot Listing'!$1:$501,6)</f>
        <v>https://www.sothebys.com/en/buy/auction/2022/the-timeless-whisky-collection-2/bowmore-sea-dragon-30-year-old-43-0-abv-nv-1-bt75</v>
      </c>
    </row>
    <row r="104" spans="1:15" ht="12.75" customHeight="1" x14ac:dyDescent="0.25">
      <c r="A104" s="15"/>
      <c r="B104" s="4">
        <v>97</v>
      </c>
      <c r="C104" s="5" t="str">
        <f t="shared" si="0"/>
        <v>Bowmore Black Second Release 50.0 abv 1964 (1 BT70)</v>
      </c>
      <c r="D104" s="6">
        <v>8000</v>
      </c>
      <c r="E104" s="6">
        <v>12000</v>
      </c>
      <c r="F104" s="14" t="s">
        <v>1048</v>
      </c>
      <c r="G104" s="14" t="s">
        <v>1049</v>
      </c>
      <c r="H104" s="14" t="s">
        <v>840</v>
      </c>
      <c r="I104" s="14" t="s">
        <v>950</v>
      </c>
      <c r="J104" s="15">
        <v>1</v>
      </c>
      <c r="K104" s="15" t="s">
        <v>886</v>
      </c>
      <c r="L104" s="14" t="s">
        <v>832</v>
      </c>
      <c r="M104" s="14" t="s">
        <v>833</v>
      </c>
      <c r="N104" s="14" t="s">
        <v>175</v>
      </c>
      <c r="O104" s="5" t="str">
        <f>VLOOKUP(B104,'Concise Lot Listing'!$1:$501,6)</f>
        <v>https://www.sothebys.com/en/buy/auction/2022/the-timeless-whisky-collection-2/bowmore-black-second-release-50-0-abv-1964-1-bt70</v>
      </c>
    </row>
    <row r="105" spans="1:15" ht="12.75" customHeight="1" x14ac:dyDescent="0.25">
      <c r="A105" s="15"/>
      <c r="B105" s="4">
        <v>98</v>
      </c>
      <c r="C105" s="5" t="str">
        <f t="shared" si="0"/>
        <v>Bowmore Gold Fine Oak Cask 44 Year Old 42.4 abv 1964 (1 BT75)</v>
      </c>
      <c r="D105" s="6">
        <v>14000</v>
      </c>
      <c r="E105" s="6">
        <v>19000</v>
      </c>
      <c r="F105" s="14" t="s">
        <v>1050</v>
      </c>
      <c r="G105" s="14" t="s">
        <v>1051</v>
      </c>
      <c r="H105" s="14" t="s">
        <v>840</v>
      </c>
      <c r="I105" s="14" t="s">
        <v>950</v>
      </c>
      <c r="J105" s="15">
        <v>1</v>
      </c>
      <c r="K105" s="15" t="s">
        <v>831</v>
      </c>
      <c r="L105" s="14" t="s">
        <v>832</v>
      </c>
      <c r="M105" s="14" t="s">
        <v>833</v>
      </c>
      <c r="N105" s="14" t="s">
        <v>177</v>
      </c>
      <c r="O105" s="5" t="str">
        <f>VLOOKUP(B105,'Concise Lot Listing'!$1:$501,6)</f>
        <v>https://www.sothebys.com/en/buy/auction/2022/the-timeless-whisky-collection-2/bowmore-gold-fine-oak-cask-44-year-old-42-4-abv</v>
      </c>
    </row>
    <row r="106" spans="1:15" ht="12.75" customHeight="1" x14ac:dyDescent="0.25">
      <c r="A106" s="15"/>
      <c r="B106" s="4">
        <v>99</v>
      </c>
      <c r="C106" s="5" t="str">
        <f t="shared" si="0"/>
        <v>Bowmore Black The Last Cask 50 Year Old 41.0 abv 1964 (1 BT70)</v>
      </c>
      <c r="D106" s="6">
        <v>38000</v>
      </c>
      <c r="E106" s="6">
        <v>55000</v>
      </c>
      <c r="F106" s="14" t="s">
        <v>1052</v>
      </c>
      <c r="G106" s="14" t="s">
        <v>1053</v>
      </c>
      <c r="H106" s="14" t="s">
        <v>857</v>
      </c>
      <c r="I106" s="14" t="s">
        <v>950</v>
      </c>
      <c r="J106" s="15">
        <v>1</v>
      </c>
      <c r="K106" s="15" t="s">
        <v>886</v>
      </c>
      <c r="L106" s="14" t="s">
        <v>832</v>
      </c>
      <c r="M106" s="14" t="s">
        <v>833</v>
      </c>
      <c r="N106" s="14" t="s">
        <v>179</v>
      </c>
      <c r="O106" s="5" t="str">
        <f>VLOOKUP(B106,'Concise Lot Listing'!$1:$501,6)</f>
        <v>https://www.sothebys.com/en/buy/auction/2022/the-timeless-whisky-collection-2/bowmore-black-the-last-cask-50-year-old-41-0-abv</v>
      </c>
    </row>
    <row r="107" spans="1:15" ht="12.75" customHeight="1" x14ac:dyDescent="0.25">
      <c r="A107" s="15"/>
      <c r="B107" s="4">
        <v>100</v>
      </c>
      <c r="C107" s="5" t="str">
        <f t="shared" si="0"/>
        <v>Bowmore 50 Year Old 40.7 abv 1961 (1 BT70)</v>
      </c>
      <c r="D107" s="6">
        <v>32000</v>
      </c>
      <c r="E107" s="6">
        <v>50000</v>
      </c>
      <c r="F107" s="14" t="s">
        <v>1054</v>
      </c>
      <c r="G107" s="14" t="s">
        <v>1055</v>
      </c>
      <c r="H107" s="14" t="s">
        <v>857</v>
      </c>
      <c r="I107" s="14" t="s">
        <v>995</v>
      </c>
      <c r="J107" s="15">
        <v>1</v>
      </c>
      <c r="K107" s="15" t="s">
        <v>886</v>
      </c>
      <c r="L107" s="14" t="s">
        <v>832</v>
      </c>
      <c r="M107" s="14" t="s">
        <v>833</v>
      </c>
      <c r="N107" s="14" t="s">
        <v>181</v>
      </c>
      <c r="O107" s="5" t="str">
        <f>VLOOKUP(B107,'Concise Lot Listing'!$1:$501,6)</f>
        <v>https://www.sothebys.com/en/buy/auction/2022/the-timeless-whisky-collection-2/bowmore-50-year-old-40-7-abv-1961-1-bt70</v>
      </c>
    </row>
    <row r="108" spans="1:15" ht="12.75" customHeight="1" x14ac:dyDescent="0.25">
      <c r="A108" s="15"/>
      <c r="B108" s="4">
        <v>101</v>
      </c>
      <c r="C108" s="5" t="str">
        <f t="shared" si="0"/>
        <v>Bowmore 25 Year Old 43.0 abv 1969 (1 BT75)</v>
      </c>
      <c r="D108" s="6">
        <v>1500</v>
      </c>
      <c r="E108" s="6">
        <v>1800</v>
      </c>
      <c r="F108" s="14" t="s">
        <v>1056</v>
      </c>
      <c r="G108" s="14" t="s">
        <v>1057</v>
      </c>
      <c r="H108" s="14" t="s">
        <v>829</v>
      </c>
      <c r="I108" s="14" t="s">
        <v>909</v>
      </c>
      <c r="J108" s="15">
        <v>1</v>
      </c>
      <c r="K108" s="15" t="s">
        <v>831</v>
      </c>
      <c r="L108" s="14" t="s">
        <v>832</v>
      </c>
      <c r="M108" s="14" t="s">
        <v>833</v>
      </c>
      <c r="N108" s="14" t="s">
        <v>183</v>
      </c>
      <c r="O108" s="5" t="str">
        <f>VLOOKUP(B108,'Concise Lot Listing'!$1:$501,6)</f>
        <v>https://www.sothebys.com/en/buy/auction/2022/the-timeless-whisky-collection-2/bowmore-25-year-old-43-0-abv-1969-1-bt75</v>
      </c>
    </row>
    <row r="109" spans="1:15" ht="12.75" customHeight="1" x14ac:dyDescent="0.25">
      <c r="A109" s="15"/>
      <c r="B109" s="4">
        <v>102</v>
      </c>
      <c r="C109" s="5" t="str">
        <f t="shared" si="0"/>
        <v>Bowmore 27 Year Old 53.3 abv 1972 (1 BT70)</v>
      </c>
      <c r="D109" s="6">
        <v>2000</v>
      </c>
      <c r="E109" s="6">
        <v>2800</v>
      </c>
      <c r="F109" s="14" t="s">
        <v>1058</v>
      </c>
      <c r="G109" s="14" t="s">
        <v>1059</v>
      </c>
      <c r="H109" s="14" t="s">
        <v>857</v>
      </c>
      <c r="I109" s="14" t="s">
        <v>892</v>
      </c>
      <c r="J109" s="15">
        <v>1</v>
      </c>
      <c r="K109" s="15" t="s">
        <v>886</v>
      </c>
      <c r="L109" s="14" t="s">
        <v>832</v>
      </c>
      <c r="M109" s="14" t="s">
        <v>833</v>
      </c>
      <c r="N109" s="14" t="s">
        <v>185</v>
      </c>
      <c r="O109" s="5" t="str">
        <f>VLOOKUP(B109,'Concise Lot Listing'!$1:$501,6)</f>
        <v>https://www.sothebys.com/en/buy/auction/2022/the-timeless-whisky-collection-2/bowmore-27-year-old-53-3-abv-1972-1-bt70</v>
      </c>
    </row>
    <row r="110" spans="1:15" ht="12.75" customHeight="1" x14ac:dyDescent="0.25">
      <c r="A110" s="15"/>
      <c r="B110" s="4">
        <v>103</v>
      </c>
      <c r="C110" s="5" t="str">
        <f t="shared" si="0"/>
        <v>Bowmore Premier Range 42 Year Old 43.6 abv 1965 (1 BT70)</v>
      </c>
      <c r="D110" s="6">
        <v>8000</v>
      </c>
      <c r="E110" s="6">
        <v>12000</v>
      </c>
      <c r="F110" s="14" t="s">
        <v>1060</v>
      </c>
      <c r="G110" s="14" t="s">
        <v>1061</v>
      </c>
      <c r="H110" s="14" t="s">
        <v>857</v>
      </c>
      <c r="I110" s="14" t="s">
        <v>1062</v>
      </c>
      <c r="J110" s="15">
        <v>1</v>
      </c>
      <c r="K110" s="15" t="s">
        <v>886</v>
      </c>
      <c r="L110" s="14" t="s">
        <v>832</v>
      </c>
      <c r="M110" s="14" t="s">
        <v>833</v>
      </c>
      <c r="N110" s="14" t="s">
        <v>187</v>
      </c>
      <c r="O110" s="5" t="str">
        <f>VLOOKUP(B110,'Concise Lot Listing'!$1:$501,6)</f>
        <v>https://www.sothebys.com/en/buy/auction/2022/the-timeless-whisky-collection-2/bowmore-premier-range-42-year-old-43-6-abv-1965-1</v>
      </c>
    </row>
    <row r="111" spans="1:15" ht="12.75" customHeight="1" x14ac:dyDescent="0.25">
      <c r="A111" s="15"/>
      <c r="B111" s="4">
        <v>104</v>
      </c>
      <c r="C111" s="5" t="str">
        <f t="shared" si="0"/>
        <v>Bowmore Sherry Casks 43.0 abv 1956 (1 BT75)</v>
      </c>
      <c r="D111" s="6">
        <v>6000</v>
      </c>
      <c r="E111" s="6">
        <v>7500</v>
      </c>
      <c r="F111" s="14" t="s">
        <v>1063</v>
      </c>
      <c r="G111" s="14" t="s">
        <v>1064</v>
      </c>
      <c r="H111" s="14" t="s">
        <v>891</v>
      </c>
      <c r="I111" s="14" t="s">
        <v>992</v>
      </c>
      <c r="J111" s="15">
        <v>1</v>
      </c>
      <c r="K111" s="15" t="s">
        <v>831</v>
      </c>
      <c r="L111" s="14" t="s">
        <v>832</v>
      </c>
      <c r="M111" s="14" t="s">
        <v>833</v>
      </c>
      <c r="N111" s="14" t="s">
        <v>189</v>
      </c>
      <c r="O111" s="5" t="str">
        <f>VLOOKUP(B111,'Concise Lot Listing'!$1:$501,6)</f>
        <v>https://www.sothebys.com/en/buy/auction/2022/the-timeless-whisky-collection-2/bowmore-sherry-casks-43-0-abv-1956-1-bt75</v>
      </c>
    </row>
    <row r="112" spans="1:15" ht="12.75" customHeight="1" x14ac:dyDescent="0.25">
      <c r="A112" s="15"/>
      <c r="B112" s="4">
        <v>105</v>
      </c>
      <c r="C112" s="5" t="str">
        <f t="shared" si="0"/>
        <v>Bowmore 21 Year Old President's Selection Keizo Saji's Cask 55.5 abv 1991 (1 BT70)</v>
      </c>
      <c r="D112" s="6">
        <v>1400</v>
      </c>
      <c r="E112" s="6">
        <v>1800</v>
      </c>
      <c r="F112" s="14" t="s">
        <v>1065</v>
      </c>
      <c r="G112" s="14" t="s">
        <v>1066</v>
      </c>
      <c r="H112" s="14" t="s">
        <v>829</v>
      </c>
      <c r="I112" s="14" t="s">
        <v>1067</v>
      </c>
      <c r="J112" s="15">
        <v>1</v>
      </c>
      <c r="K112" s="15" t="s">
        <v>886</v>
      </c>
      <c r="L112" s="14" t="s">
        <v>832</v>
      </c>
      <c r="M112" s="14" t="s">
        <v>833</v>
      </c>
      <c r="N112" s="14" t="s">
        <v>191</v>
      </c>
      <c r="O112" s="5" t="str">
        <f>VLOOKUP(B112,'Concise Lot Listing'!$1:$501,6)</f>
        <v>https://www.sothebys.com/en/buy/auction/2022/the-timeless-whisky-collection-2/bowmore-21-year-old-presidents-selection-keizo</v>
      </c>
    </row>
    <row r="113" spans="1:15" ht="12.75" customHeight="1" x14ac:dyDescent="0.25">
      <c r="A113" s="15"/>
      <c r="B113" s="4">
        <v>106</v>
      </c>
      <c r="C113" s="5" t="str">
        <f t="shared" si="0"/>
        <v>Bowmore 25 Year Old 43.0 abv NV (1 BT75)</v>
      </c>
      <c r="D113" s="6">
        <v>400</v>
      </c>
      <c r="E113" s="6">
        <v>600</v>
      </c>
      <c r="F113" s="14" t="s">
        <v>1068</v>
      </c>
      <c r="G113" s="14" t="s">
        <v>1057</v>
      </c>
      <c r="H113" s="14" t="s">
        <v>829</v>
      </c>
      <c r="I113" s="14" t="s">
        <v>830</v>
      </c>
      <c r="J113" s="15">
        <v>1</v>
      </c>
      <c r="K113" s="15" t="s">
        <v>831</v>
      </c>
      <c r="L113" s="14" t="s">
        <v>832</v>
      </c>
      <c r="M113" s="14" t="s">
        <v>833</v>
      </c>
      <c r="N113" s="14" t="s">
        <v>193</v>
      </c>
      <c r="O113" s="5" t="str">
        <f>VLOOKUP(B113,'Concise Lot Listing'!$1:$501,6)</f>
        <v>https://www.sothebys.com/en/buy/auction/2022/the-timeless-whisky-collection-2/bowmore-25-year-old-43-0-abv-nv-1-bt75</v>
      </c>
    </row>
    <row r="114" spans="1:15" ht="12.75" customHeight="1" x14ac:dyDescent="0.25">
      <c r="A114" s="15"/>
      <c r="B114" s="4">
        <v>107</v>
      </c>
      <c r="C114" s="5" t="str">
        <f t="shared" si="0"/>
        <v>Bowmore 26 Year Old Vintage Edition 52.3 abv 1985 (1 BT70)</v>
      </c>
      <c r="D114" s="6">
        <v>900</v>
      </c>
      <c r="E114" s="6">
        <v>1200</v>
      </c>
      <c r="F114" s="14" t="s">
        <v>1069</v>
      </c>
      <c r="G114" s="14" t="s">
        <v>1070</v>
      </c>
      <c r="H114" s="14" t="s">
        <v>840</v>
      </c>
      <c r="I114" s="14" t="s">
        <v>1071</v>
      </c>
      <c r="J114" s="15">
        <v>1</v>
      </c>
      <c r="K114" s="15" t="s">
        <v>886</v>
      </c>
      <c r="L114" s="14" t="s">
        <v>832</v>
      </c>
      <c r="M114" s="14" t="s">
        <v>833</v>
      </c>
      <c r="N114" s="14" t="s">
        <v>195</v>
      </c>
      <c r="O114" s="5" t="str">
        <f>VLOOKUP(B114,'Concise Lot Listing'!$1:$501,6)</f>
        <v>https://www.sothebys.com/en/buy/auction/2022/the-timeless-whisky-collection-2/bowmore-26-year-old-vintage-edition-52-3-abv-1985</v>
      </c>
    </row>
    <row r="115" spans="1:15" ht="12.75" customHeight="1" x14ac:dyDescent="0.25">
      <c r="A115" s="15"/>
      <c r="B115" s="4">
        <v>108</v>
      </c>
      <c r="C115" s="5" t="str">
        <f t="shared" si="0"/>
        <v>Bowmore Hand-Filled Single Cask 56.2 abv 1996 (1 BT70)</v>
      </c>
      <c r="D115" s="6">
        <v>450</v>
      </c>
      <c r="E115" s="6">
        <v>600</v>
      </c>
      <c r="F115" s="14" t="s">
        <v>1072</v>
      </c>
      <c r="G115" s="14" t="s">
        <v>1073</v>
      </c>
      <c r="H115" s="14" t="s">
        <v>829</v>
      </c>
      <c r="I115" s="14" t="s">
        <v>836</v>
      </c>
      <c r="J115" s="15">
        <v>1</v>
      </c>
      <c r="K115" s="15" t="s">
        <v>886</v>
      </c>
      <c r="L115" s="14" t="s">
        <v>832</v>
      </c>
      <c r="M115" s="14" t="s">
        <v>833</v>
      </c>
      <c r="N115" s="14" t="s">
        <v>197</v>
      </c>
      <c r="O115" s="5" t="str">
        <f>VLOOKUP(B115,'Concise Lot Listing'!$1:$501,6)</f>
        <v>https://www.sothebys.com/en/buy/auction/2022/the-timeless-whisky-collection-2/bowmore-hand-filled-single-cask-56-2-abv-1996-1</v>
      </c>
    </row>
    <row r="116" spans="1:15" ht="12.75" customHeight="1" x14ac:dyDescent="0.25">
      <c r="A116" s="15"/>
      <c r="B116" s="4">
        <v>109</v>
      </c>
      <c r="C116" s="5" t="str">
        <f t="shared" si="0"/>
        <v>Bowmore Hand-Filled Single Cask 56.2 abv 1996 (1 BT70)</v>
      </c>
      <c r="D116" s="6">
        <v>450</v>
      </c>
      <c r="E116" s="6">
        <v>600</v>
      </c>
      <c r="F116" s="14" t="s">
        <v>1074</v>
      </c>
      <c r="G116" s="14" t="s">
        <v>1073</v>
      </c>
      <c r="H116" s="14" t="s">
        <v>829</v>
      </c>
      <c r="I116" s="14" t="s">
        <v>836</v>
      </c>
      <c r="J116" s="15">
        <v>1</v>
      </c>
      <c r="K116" s="15" t="s">
        <v>886</v>
      </c>
      <c r="L116" s="14" t="s">
        <v>832</v>
      </c>
      <c r="M116" s="14" t="s">
        <v>833</v>
      </c>
      <c r="N116" s="14" t="s">
        <v>197</v>
      </c>
      <c r="O116" s="5" t="str">
        <f>VLOOKUP(B116,'Concise Lot Listing'!$1:$501,6)</f>
        <v>https://www.sothebys.com/en/buy/auction/2022/the-timeless-whisky-collection-2/bowmore-hand-filled-single-cask-56-2-abv-1996-1-2</v>
      </c>
    </row>
    <row r="117" spans="1:15" ht="12.75" customHeight="1" x14ac:dyDescent="0.25">
      <c r="A117" s="15"/>
      <c r="B117" s="4">
        <v>110</v>
      </c>
      <c r="C117" s="5" t="str">
        <f t="shared" si="0"/>
        <v>Bowmore Hand-Filled Single Cask 56.2 abv 1996 (1 BT70)</v>
      </c>
      <c r="D117" s="6">
        <v>450</v>
      </c>
      <c r="E117" s="6">
        <v>600</v>
      </c>
      <c r="F117" s="14" t="s">
        <v>1075</v>
      </c>
      <c r="G117" s="14" t="s">
        <v>1073</v>
      </c>
      <c r="H117" s="14" t="s">
        <v>829</v>
      </c>
      <c r="I117" s="14" t="s">
        <v>836</v>
      </c>
      <c r="J117" s="15">
        <v>1</v>
      </c>
      <c r="K117" s="15" t="s">
        <v>886</v>
      </c>
      <c r="L117" s="14" t="s">
        <v>832</v>
      </c>
      <c r="M117" s="14" t="s">
        <v>833</v>
      </c>
      <c r="N117" s="14" t="s">
        <v>197</v>
      </c>
      <c r="O117" s="5" t="str">
        <f>VLOOKUP(B117,'Concise Lot Listing'!$1:$501,6)</f>
        <v>https://www.sothebys.com/en/buy/auction/2022/the-timeless-whisky-collection-2/bowmore-hand-filled-single-cask-56-2-abv-1996-1-3</v>
      </c>
    </row>
    <row r="118" spans="1:15" ht="12.75" customHeight="1" x14ac:dyDescent="0.25">
      <c r="A118" s="15"/>
      <c r="B118" s="4">
        <v>111</v>
      </c>
      <c r="C118" s="5" t="str">
        <f t="shared" si="0"/>
        <v>Bowmore Hand-Filled Single Cask 56.2 abv 1996 (1 BT70)</v>
      </c>
      <c r="D118" s="6">
        <v>450</v>
      </c>
      <c r="E118" s="6">
        <v>600</v>
      </c>
      <c r="F118" s="14" t="s">
        <v>1076</v>
      </c>
      <c r="G118" s="14" t="s">
        <v>1073</v>
      </c>
      <c r="H118" s="14" t="s">
        <v>829</v>
      </c>
      <c r="I118" s="14" t="s">
        <v>836</v>
      </c>
      <c r="J118" s="15">
        <v>1</v>
      </c>
      <c r="K118" s="15" t="s">
        <v>886</v>
      </c>
      <c r="L118" s="14" t="s">
        <v>832</v>
      </c>
      <c r="M118" s="14" t="s">
        <v>833</v>
      </c>
      <c r="N118" s="14" t="s">
        <v>197</v>
      </c>
      <c r="O118" s="5" t="str">
        <f>VLOOKUP(B118,'Concise Lot Listing'!$1:$501,6)</f>
        <v>https://www.sothebys.com/en/buy/auction/2022/the-timeless-whisky-collection-2/bowmore-hand-filled-single-cask-56-2-abv-1996-1-4</v>
      </c>
    </row>
    <row r="119" spans="1:15" ht="12.75" customHeight="1" x14ac:dyDescent="0.25">
      <c r="A119" s="15"/>
      <c r="B119" s="4">
        <v>112</v>
      </c>
      <c r="C119" s="5" t="str">
        <f t="shared" si="0"/>
        <v>Bowmore Hand-Filled Single Cask 56.2 abv 1996 (1 BT70)</v>
      </c>
      <c r="D119" s="6">
        <v>450</v>
      </c>
      <c r="E119" s="6">
        <v>600</v>
      </c>
      <c r="F119" s="14" t="s">
        <v>1077</v>
      </c>
      <c r="G119" s="14" t="s">
        <v>1073</v>
      </c>
      <c r="H119" s="14" t="s">
        <v>829</v>
      </c>
      <c r="I119" s="14" t="s">
        <v>836</v>
      </c>
      <c r="J119" s="15">
        <v>1</v>
      </c>
      <c r="K119" s="15" t="s">
        <v>886</v>
      </c>
      <c r="L119" s="14" t="s">
        <v>832</v>
      </c>
      <c r="M119" s="14" t="s">
        <v>833</v>
      </c>
      <c r="N119" s="14" t="s">
        <v>197</v>
      </c>
      <c r="O119" s="5" t="str">
        <f>VLOOKUP(B119,'Concise Lot Listing'!$1:$501,6)</f>
        <v>https://www.sothebys.com/en/buy/auction/2022/the-timeless-whisky-collection-2/bowmore-hand-filled-single-cask-56-2-abv-1996-1-5</v>
      </c>
    </row>
    <row r="120" spans="1:15" ht="12.75" customHeight="1" x14ac:dyDescent="0.25">
      <c r="A120" s="15"/>
      <c r="B120" s="4">
        <v>113</v>
      </c>
      <c r="C120" s="5" t="str">
        <f t="shared" si="0"/>
        <v>Bowmore Hand-Filled Single Cask 56.2 abv 1996 (1 BT70)</v>
      </c>
      <c r="D120" s="6">
        <v>450</v>
      </c>
      <c r="E120" s="6">
        <v>600</v>
      </c>
      <c r="F120" s="14" t="s">
        <v>1078</v>
      </c>
      <c r="G120" s="14" t="s">
        <v>1073</v>
      </c>
      <c r="H120" s="14" t="s">
        <v>829</v>
      </c>
      <c r="I120" s="14" t="s">
        <v>836</v>
      </c>
      <c r="J120" s="15">
        <v>1</v>
      </c>
      <c r="K120" s="15" t="s">
        <v>886</v>
      </c>
      <c r="L120" s="14" t="s">
        <v>832</v>
      </c>
      <c r="M120" s="14" t="s">
        <v>833</v>
      </c>
      <c r="N120" s="14" t="s">
        <v>197</v>
      </c>
      <c r="O120" s="5" t="str">
        <f>VLOOKUP(B120,'Concise Lot Listing'!$1:$501,6)</f>
        <v>https://www.sothebys.com/en/buy/auction/2022/the-timeless-whisky-collection-2/bowmore-hand-filled-single-cask-56-2-abv-1996-1-6</v>
      </c>
    </row>
    <row r="121" spans="1:15" ht="12.75" customHeight="1" x14ac:dyDescent="0.25">
      <c r="A121" s="15"/>
      <c r="B121" s="4">
        <v>114</v>
      </c>
      <c r="C121" s="5" t="str">
        <f t="shared" si="0"/>
        <v>Bowmore Hand-Filled Single Cask 56.2 abv 1996 (1 BT70)</v>
      </c>
      <c r="D121" s="6">
        <v>450</v>
      </c>
      <c r="E121" s="6">
        <v>600</v>
      </c>
      <c r="F121" s="14" t="s">
        <v>1079</v>
      </c>
      <c r="G121" s="14" t="s">
        <v>1073</v>
      </c>
      <c r="H121" s="14" t="s">
        <v>829</v>
      </c>
      <c r="I121" s="14" t="s">
        <v>836</v>
      </c>
      <c r="J121" s="15">
        <v>1</v>
      </c>
      <c r="K121" s="15" t="s">
        <v>886</v>
      </c>
      <c r="L121" s="14" t="s">
        <v>832</v>
      </c>
      <c r="M121" s="14" t="s">
        <v>833</v>
      </c>
      <c r="N121" s="14" t="s">
        <v>197</v>
      </c>
      <c r="O121" s="5" t="str">
        <f>VLOOKUP(B121,'Concise Lot Listing'!$1:$501,6)</f>
        <v>https://www.sothebys.com/en/buy/auction/2022/the-timeless-whisky-collection-2/bowmore-hand-filled-single-cask-56-2-abv-1996-1-7</v>
      </c>
    </row>
    <row r="122" spans="1:15" ht="12.75" customHeight="1" x14ac:dyDescent="0.25">
      <c r="A122" s="15"/>
      <c r="B122" s="4">
        <v>115</v>
      </c>
      <c r="C122" s="5" t="str">
        <f t="shared" si="0"/>
        <v>Bowmore Hand-Filled Single Cask 57.3 abv 1998 (1 BT70)</v>
      </c>
      <c r="D122" s="6">
        <v>300</v>
      </c>
      <c r="E122" s="6">
        <v>400</v>
      </c>
      <c r="F122" s="14" t="s">
        <v>1080</v>
      </c>
      <c r="G122" s="14" t="s">
        <v>1081</v>
      </c>
      <c r="H122" s="14" t="s">
        <v>829</v>
      </c>
      <c r="I122" s="14" t="s">
        <v>1082</v>
      </c>
      <c r="J122" s="15">
        <v>1</v>
      </c>
      <c r="K122" s="15" t="s">
        <v>886</v>
      </c>
      <c r="L122" s="14" t="s">
        <v>832</v>
      </c>
      <c r="M122" s="14" t="s">
        <v>833</v>
      </c>
      <c r="N122" s="14" t="s">
        <v>205</v>
      </c>
      <c r="O122" s="5" t="str">
        <f>VLOOKUP(B122,'Concise Lot Listing'!$1:$501,6)</f>
        <v>https://www.sothebys.com/en/buy/auction/2022/the-timeless-whisky-collection-2/bowmore-hand-filled-single-cask-57-3-abv-1998-1</v>
      </c>
    </row>
    <row r="123" spans="1:15" ht="12.75" customHeight="1" x14ac:dyDescent="0.25">
      <c r="A123" s="15"/>
      <c r="B123" s="4">
        <v>116</v>
      </c>
      <c r="C123" s="5" t="str">
        <f t="shared" si="0"/>
        <v>Bowmore Hand-Filled Single Cask 57.3 abv 1998 (1 BT70)</v>
      </c>
      <c r="D123" s="6">
        <v>300</v>
      </c>
      <c r="E123" s="6">
        <v>400</v>
      </c>
      <c r="F123" s="14" t="s">
        <v>1083</v>
      </c>
      <c r="G123" s="14" t="s">
        <v>1081</v>
      </c>
      <c r="H123" s="14" t="s">
        <v>829</v>
      </c>
      <c r="I123" s="14" t="s">
        <v>1082</v>
      </c>
      <c r="J123" s="15">
        <v>1</v>
      </c>
      <c r="K123" s="15" t="s">
        <v>886</v>
      </c>
      <c r="L123" s="14" t="s">
        <v>832</v>
      </c>
      <c r="M123" s="14" t="s">
        <v>833</v>
      </c>
      <c r="N123" s="14" t="s">
        <v>205</v>
      </c>
      <c r="O123" s="5" t="str">
        <f>VLOOKUP(B123,'Concise Lot Listing'!$1:$501,6)</f>
        <v>https://www.sothebys.com/en/buy/auction/2022/the-timeless-whisky-collection-2/bowmore-hand-filled-single-cask-57-3-abv-1998-1-2</v>
      </c>
    </row>
    <row r="124" spans="1:15" ht="12.75" customHeight="1" x14ac:dyDescent="0.25">
      <c r="A124" s="15"/>
      <c r="B124" s="4">
        <v>117</v>
      </c>
      <c r="C124" s="5" t="str">
        <f t="shared" si="0"/>
        <v>Bowmore Hand-Filled Single Cask 57.3 abv 1998 (1 BT70)</v>
      </c>
      <c r="D124" s="6">
        <v>300</v>
      </c>
      <c r="E124" s="6">
        <v>400</v>
      </c>
      <c r="F124" s="14" t="s">
        <v>1084</v>
      </c>
      <c r="G124" s="14" t="s">
        <v>1081</v>
      </c>
      <c r="H124" s="14" t="s">
        <v>829</v>
      </c>
      <c r="I124" s="14" t="s">
        <v>1082</v>
      </c>
      <c r="J124" s="15">
        <v>1</v>
      </c>
      <c r="K124" s="15" t="s">
        <v>886</v>
      </c>
      <c r="L124" s="14" t="s">
        <v>832</v>
      </c>
      <c r="M124" s="14" t="s">
        <v>833</v>
      </c>
      <c r="N124" s="14" t="s">
        <v>205</v>
      </c>
      <c r="O124" s="5" t="str">
        <f>VLOOKUP(B124,'Concise Lot Listing'!$1:$501,6)</f>
        <v>https://www.sothebys.com/en/buy/auction/2022/the-timeless-whisky-collection-2/bowmore-hand-filled-single-cask-57-3-abv-1998-1-3</v>
      </c>
    </row>
    <row r="125" spans="1:15" ht="12.75" customHeight="1" x14ac:dyDescent="0.25">
      <c r="A125" s="15"/>
      <c r="B125" s="4">
        <v>118</v>
      </c>
      <c r="C125" s="5" t="str">
        <f t="shared" si="0"/>
        <v>Bowmore Hand-Filled Single Cask 57.3 abv 1998 (1 BT70)</v>
      </c>
      <c r="D125" s="6">
        <v>300</v>
      </c>
      <c r="E125" s="6">
        <v>400</v>
      </c>
      <c r="F125" s="14" t="s">
        <v>1080</v>
      </c>
      <c r="G125" s="14" t="s">
        <v>1081</v>
      </c>
      <c r="H125" s="14" t="s">
        <v>829</v>
      </c>
      <c r="I125" s="14" t="s">
        <v>1082</v>
      </c>
      <c r="J125" s="15">
        <v>1</v>
      </c>
      <c r="K125" s="15" t="s">
        <v>886</v>
      </c>
      <c r="L125" s="14" t="s">
        <v>832</v>
      </c>
      <c r="M125" s="14" t="s">
        <v>833</v>
      </c>
      <c r="N125" s="14" t="s">
        <v>205</v>
      </c>
      <c r="O125" s="5" t="str">
        <f>VLOOKUP(B125,'Concise Lot Listing'!$1:$501,6)</f>
        <v>https://www.sothebys.com/en/buy/auction/2022/the-timeless-whisky-collection-2/bowmore-hand-filled-single-cask-57-3-abv-1998-1-4</v>
      </c>
    </row>
    <row r="126" spans="1:15" ht="12.75" customHeight="1" x14ac:dyDescent="0.25">
      <c r="A126" s="15"/>
      <c r="B126" s="4">
        <v>119</v>
      </c>
      <c r="C126" s="5" t="str">
        <f t="shared" si="0"/>
        <v>Bowmore Signatory Vintage 36 Year Old 44.6 abv 1972 (1 BT70)</v>
      </c>
      <c r="D126" s="6">
        <v>1400</v>
      </c>
      <c r="E126" s="6">
        <v>1800</v>
      </c>
      <c r="F126" s="14" t="s">
        <v>1085</v>
      </c>
      <c r="G126" s="14" t="s">
        <v>1086</v>
      </c>
      <c r="H126" s="14" t="s">
        <v>829</v>
      </c>
      <c r="I126" s="14" t="s">
        <v>892</v>
      </c>
      <c r="J126" s="15">
        <v>1</v>
      </c>
      <c r="K126" s="15" t="s">
        <v>886</v>
      </c>
      <c r="L126" s="14" t="s">
        <v>832</v>
      </c>
      <c r="M126" s="14" t="s">
        <v>833</v>
      </c>
      <c r="N126" s="14" t="s">
        <v>210</v>
      </c>
      <c r="O126" s="5" t="str">
        <f>VLOOKUP(B126,'Concise Lot Listing'!$1:$501,6)</f>
        <v>https://www.sothebys.com/en/buy/auction/2022/the-timeless-whisky-collection-2/bowmore-signatory-vintage-36-year-old-44-6-abv</v>
      </c>
    </row>
    <row r="127" spans="1:15" ht="12.75" customHeight="1" x14ac:dyDescent="0.25">
      <c r="A127" s="15"/>
      <c r="B127" s="4">
        <v>120</v>
      </c>
      <c r="C127" s="5" t="str">
        <f t="shared" si="0"/>
        <v>Bowmore Signatory Vintage Cask Strength Collection 41 Year Old 50.4 abv 1974 (1 BT70)</v>
      </c>
      <c r="D127" s="6">
        <v>1600</v>
      </c>
      <c r="E127" s="6">
        <v>2000</v>
      </c>
      <c r="F127" s="14" t="s">
        <v>1087</v>
      </c>
      <c r="G127" s="14" t="s">
        <v>1088</v>
      </c>
      <c r="H127" s="14" t="s">
        <v>857</v>
      </c>
      <c r="I127" s="14" t="s">
        <v>967</v>
      </c>
      <c r="J127" s="15">
        <v>1</v>
      </c>
      <c r="K127" s="15" t="s">
        <v>886</v>
      </c>
      <c r="L127" s="14" t="s">
        <v>832</v>
      </c>
      <c r="M127" s="14" t="s">
        <v>833</v>
      </c>
      <c r="N127" s="14" t="s">
        <v>212</v>
      </c>
      <c r="O127" s="5" t="str">
        <f>VLOOKUP(B127,'Concise Lot Listing'!$1:$501,6)</f>
        <v>https://www.sothebys.com/en/buy/auction/2022/the-timeless-whisky-collection-2/bowmore-signatory-vintage-cask-strength-collection</v>
      </c>
    </row>
    <row r="128" spans="1:15" ht="12.75" customHeight="1" x14ac:dyDescent="0.25">
      <c r="A128" s="15"/>
      <c r="B128" s="4">
        <v>121</v>
      </c>
      <c r="C128" s="5" t="str">
        <f t="shared" si="0"/>
        <v>Bowmore Duncan Taylor Tantalus 31 Year Old 48.5 abv 1982 (1 BT70)</v>
      </c>
      <c r="D128" s="6">
        <v>1000</v>
      </c>
      <c r="E128" s="6">
        <v>1400</v>
      </c>
      <c r="F128" s="14" t="s">
        <v>1089</v>
      </c>
      <c r="G128" s="14" t="s">
        <v>1090</v>
      </c>
      <c r="H128" s="14" t="s">
        <v>857</v>
      </c>
      <c r="I128" s="14" t="s">
        <v>841</v>
      </c>
      <c r="J128" s="15">
        <v>1</v>
      </c>
      <c r="K128" s="15" t="s">
        <v>886</v>
      </c>
      <c r="L128" s="14" t="s">
        <v>832</v>
      </c>
      <c r="M128" s="14" t="s">
        <v>833</v>
      </c>
      <c r="N128" s="14" t="s">
        <v>214</v>
      </c>
      <c r="O128" s="5" t="str">
        <f>VLOOKUP(B128,'Concise Lot Listing'!$1:$501,6)</f>
        <v>https://www.sothebys.com/en/buy/auction/2022/the-timeless-whisky-collection-2/bowmore-duncan-taylor-tantalus-31-year-old-48-5</v>
      </c>
    </row>
    <row r="129" spans="1:15" ht="12.75" customHeight="1" x14ac:dyDescent="0.25">
      <c r="A129" s="15"/>
      <c r="B129" s="4">
        <v>122</v>
      </c>
      <c r="C129" s="5" t="str">
        <f t="shared" si="0"/>
        <v>Bowmore Duncan Taylor Tantalus 31 Year Old 48.5 abv 1982 (1 BT70)</v>
      </c>
      <c r="D129" s="6">
        <v>1000</v>
      </c>
      <c r="E129" s="6">
        <v>1400</v>
      </c>
      <c r="F129" s="14" t="s">
        <v>1089</v>
      </c>
      <c r="G129" s="14" t="s">
        <v>1090</v>
      </c>
      <c r="H129" s="14" t="s">
        <v>857</v>
      </c>
      <c r="I129" s="14" t="s">
        <v>841</v>
      </c>
      <c r="J129" s="15">
        <v>1</v>
      </c>
      <c r="K129" s="15" t="s">
        <v>886</v>
      </c>
      <c r="L129" s="14" t="s">
        <v>832</v>
      </c>
      <c r="M129" s="14" t="s">
        <v>833</v>
      </c>
      <c r="N129" s="14" t="s">
        <v>214</v>
      </c>
      <c r="O129" s="5" t="str">
        <f>VLOOKUP(B129,'Concise Lot Listing'!$1:$501,6)</f>
        <v>https://www.sothebys.com/en/buy/auction/2022/the-timeless-whisky-collection-2/bowmore-duncan-taylor-tantalus-31-year-old-48-5-2</v>
      </c>
    </row>
    <row r="130" spans="1:15" ht="12.75" customHeight="1" x14ac:dyDescent="0.25">
      <c r="A130" s="15"/>
      <c r="B130" s="4">
        <v>123</v>
      </c>
      <c r="C130" s="5" t="str">
        <f t="shared" si="0"/>
        <v>Bowmore Kinship 30 Year Old 56.1 abv NV (1 BT70)</v>
      </c>
      <c r="D130" s="6">
        <v>550</v>
      </c>
      <c r="E130" s="6">
        <v>700</v>
      </c>
      <c r="F130" s="14" t="s">
        <v>1091</v>
      </c>
      <c r="G130" s="14" t="s">
        <v>1092</v>
      </c>
      <c r="H130" s="14" t="s">
        <v>829</v>
      </c>
      <c r="I130" s="14" t="s">
        <v>830</v>
      </c>
      <c r="J130" s="15">
        <v>1</v>
      </c>
      <c r="K130" s="15" t="s">
        <v>886</v>
      </c>
      <c r="L130" s="14" t="s">
        <v>832</v>
      </c>
      <c r="M130" s="14" t="s">
        <v>833</v>
      </c>
      <c r="N130" s="14" t="s">
        <v>217</v>
      </c>
      <c r="O130" s="5" t="str">
        <f>VLOOKUP(B130,'Concise Lot Listing'!$1:$501,6)</f>
        <v>https://www.sothebys.com/en/buy/auction/2022/the-timeless-whisky-collection-2/bowmore-kinship-30-year-old-56-1-abv-nv-1-bt70</v>
      </c>
    </row>
    <row r="131" spans="1:15" ht="12.75" customHeight="1" x14ac:dyDescent="0.25">
      <c r="A131" s="15"/>
      <c r="B131" s="4">
        <v>124</v>
      </c>
      <c r="C131" s="5" t="str">
        <f t="shared" si="0"/>
        <v>Ardbeg 10 Year Old 40.0 abv NV (1 BT75)</v>
      </c>
      <c r="D131" s="6">
        <v>600</v>
      </c>
      <c r="E131" s="6">
        <v>800</v>
      </c>
      <c r="F131" s="14" t="s">
        <v>1093</v>
      </c>
      <c r="G131" s="14" t="s">
        <v>1094</v>
      </c>
      <c r="H131" s="14" t="s">
        <v>891</v>
      </c>
      <c r="I131" s="14" t="s">
        <v>830</v>
      </c>
      <c r="J131" s="15">
        <v>1</v>
      </c>
      <c r="K131" s="15" t="s">
        <v>831</v>
      </c>
      <c r="L131" s="14" t="s">
        <v>832</v>
      </c>
      <c r="M131" s="14" t="s">
        <v>833</v>
      </c>
      <c r="N131" s="14" t="s">
        <v>219</v>
      </c>
      <c r="O131" s="5" t="str">
        <f>VLOOKUP(B131,'Concise Lot Listing'!$1:$501,6)</f>
        <v>https://www.sothebys.com/en/buy/auction/2022/the-timeless-whisky-collection-2/ardbeg-10-year-old-40-0-abv-nv-1-bt75</v>
      </c>
    </row>
    <row r="132" spans="1:15" ht="12.75" customHeight="1" x14ac:dyDescent="0.25">
      <c r="A132" s="15"/>
      <c r="B132" s="4">
        <v>125</v>
      </c>
      <c r="C132" s="5" t="str">
        <f t="shared" si="0"/>
        <v>Ardbeg Single Cask 54.2 abv 1975 (1 BT70)</v>
      </c>
      <c r="D132" s="6">
        <v>3000</v>
      </c>
      <c r="E132" s="6">
        <v>4000</v>
      </c>
      <c r="F132" s="14" t="s">
        <v>1095</v>
      </c>
      <c r="G132" s="14" t="s">
        <v>1096</v>
      </c>
      <c r="H132" s="14" t="s">
        <v>829</v>
      </c>
      <c r="I132" s="14" t="s">
        <v>1037</v>
      </c>
      <c r="J132" s="15">
        <v>1</v>
      </c>
      <c r="K132" s="15" t="s">
        <v>886</v>
      </c>
      <c r="L132" s="14" t="s">
        <v>832</v>
      </c>
      <c r="M132" s="14" t="s">
        <v>833</v>
      </c>
      <c r="N132" s="14" t="s">
        <v>221</v>
      </c>
      <c r="O132" s="5" t="str">
        <f>VLOOKUP(B132,'Concise Lot Listing'!$1:$501,6)</f>
        <v>https://www.sothebys.com/en/buy/auction/2022/the-timeless-whisky-collection-2/ardbeg-single-cask-54-2-abv-1975-1-bt70</v>
      </c>
    </row>
    <row r="133" spans="1:15" ht="12.75" customHeight="1" x14ac:dyDescent="0.25">
      <c r="A133" s="15"/>
      <c r="B133" s="4">
        <v>126</v>
      </c>
      <c r="C133" s="5" t="str">
        <f t="shared" si="0"/>
        <v>Ardbeg Single Cask 54.2 abv 1975 (1 BT70)</v>
      </c>
      <c r="D133" s="6">
        <v>3000</v>
      </c>
      <c r="E133" s="6">
        <v>4000</v>
      </c>
      <c r="F133" s="14" t="s">
        <v>1097</v>
      </c>
      <c r="G133" s="14" t="s">
        <v>1096</v>
      </c>
      <c r="H133" s="14" t="s">
        <v>829</v>
      </c>
      <c r="I133" s="14" t="s">
        <v>1037</v>
      </c>
      <c r="J133" s="15">
        <v>1</v>
      </c>
      <c r="K133" s="15" t="s">
        <v>886</v>
      </c>
      <c r="L133" s="14" t="s">
        <v>832</v>
      </c>
      <c r="M133" s="14" t="s">
        <v>833</v>
      </c>
      <c r="N133" s="14" t="s">
        <v>221</v>
      </c>
      <c r="O133" s="5" t="str">
        <f>VLOOKUP(B133,'Concise Lot Listing'!$1:$501,6)</f>
        <v>https://www.sothebys.com/en/buy/auction/2022/the-timeless-whisky-collection-2/ardbeg-single-cask-54-2-abv-1975-1-bt70-2</v>
      </c>
    </row>
    <row r="134" spans="1:15" ht="12.75" customHeight="1" x14ac:dyDescent="0.25">
      <c r="A134" s="15"/>
      <c r="B134" s="4">
        <v>127</v>
      </c>
      <c r="C134" s="5" t="str">
        <f t="shared" si="0"/>
        <v>Ardbeg Single Cask 54.2 abv 1975 (1 BT70)</v>
      </c>
      <c r="D134" s="6">
        <v>3000</v>
      </c>
      <c r="E134" s="6">
        <v>4000</v>
      </c>
      <c r="F134" s="14" t="s">
        <v>1098</v>
      </c>
      <c r="G134" s="14" t="s">
        <v>1096</v>
      </c>
      <c r="H134" s="14" t="s">
        <v>829</v>
      </c>
      <c r="I134" s="14" t="s">
        <v>1037</v>
      </c>
      <c r="J134" s="15">
        <v>1</v>
      </c>
      <c r="K134" s="15" t="s">
        <v>886</v>
      </c>
      <c r="L134" s="14" t="s">
        <v>832</v>
      </c>
      <c r="M134" s="14" t="s">
        <v>833</v>
      </c>
      <c r="N134" s="14" t="s">
        <v>221</v>
      </c>
      <c r="O134" s="5" t="str">
        <f>VLOOKUP(B134,'Concise Lot Listing'!$1:$501,6)</f>
        <v>https://www.sothebys.com/en/buy/auction/2022/the-timeless-whisky-collection-2/ardbeg-single-cask-54-2-abv-1975-1-bt70-3</v>
      </c>
    </row>
    <row r="135" spans="1:15" ht="12.75" customHeight="1" x14ac:dyDescent="0.25">
      <c r="A135" s="15"/>
      <c r="B135" s="4">
        <v>128</v>
      </c>
      <c r="C135" s="5" t="str">
        <f t="shared" si="0"/>
        <v>Ardbeg Single Cask 55.4 abv 1998 (1 BT70)</v>
      </c>
      <c r="D135" s="6">
        <v>700</v>
      </c>
      <c r="E135" s="6">
        <v>900</v>
      </c>
      <c r="F135" s="14" t="s">
        <v>1099</v>
      </c>
      <c r="G135" s="14" t="s">
        <v>1100</v>
      </c>
      <c r="H135" s="14" t="s">
        <v>829</v>
      </c>
      <c r="I135" s="14" t="s">
        <v>1082</v>
      </c>
      <c r="J135" s="15">
        <v>1</v>
      </c>
      <c r="K135" s="15" t="s">
        <v>886</v>
      </c>
      <c r="L135" s="14" t="s">
        <v>832</v>
      </c>
      <c r="M135" s="14" t="s">
        <v>833</v>
      </c>
      <c r="N135" s="14" t="s">
        <v>225</v>
      </c>
      <c r="O135" s="5" t="str">
        <f>VLOOKUP(B135,'Concise Lot Listing'!$1:$501,6)</f>
        <v>https://www.sothebys.com/en/buy/auction/2022/the-timeless-whisky-collection-2/ardbeg-single-cask-55-4-abv-1998-1-bt70</v>
      </c>
    </row>
    <row r="136" spans="1:15" ht="12.75" customHeight="1" x14ac:dyDescent="0.25">
      <c r="A136" s="15"/>
      <c r="B136" s="4">
        <v>129</v>
      </c>
      <c r="C136" s="5" t="str">
        <f t="shared" si="0"/>
        <v>Ardbeg Single Cask 55.6 abv 1998 (1 BT70)</v>
      </c>
      <c r="D136" s="6">
        <v>800</v>
      </c>
      <c r="E136" s="6">
        <v>1000</v>
      </c>
      <c r="F136" s="14" t="s">
        <v>1101</v>
      </c>
      <c r="G136" s="14" t="s">
        <v>1102</v>
      </c>
      <c r="H136" s="14" t="s">
        <v>829</v>
      </c>
      <c r="I136" s="14" t="s">
        <v>1082</v>
      </c>
      <c r="J136" s="15">
        <v>1</v>
      </c>
      <c r="K136" s="15" t="s">
        <v>886</v>
      </c>
      <c r="L136" s="14" t="s">
        <v>832</v>
      </c>
      <c r="M136" s="14" t="s">
        <v>833</v>
      </c>
      <c r="N136" s="14" t="s">
        <v>227</v>
      </c>
      <c r="O136" s="5" t="str">
        <f>VLOOKUP(B136,'Concise Lot Listing'!$1:$501,6)</f>
        <v>https://www.sothebys.com/en/buy/auction/2022/the-timeless-whisky-collection-2/ardbeg-single-cask-55-6-abv-1998-1-bt70</v>
      </c>
    </row>
    <row r="137" spans="1:15" ht="12.75" customHeight="1" x14ac:dyDescent="0.25">
      <c r="A137" s="15"/>
      <c r="B137" s="4">
        <v>130</v>
      </c>
      <c r="C137" s="5" t="str">
        <f t="shared" si="0"/>
        <v>Ardbeg Single Cask 55.6 abv 1998 (1 BT70)</v>
      </c>
      <c r="D137" s="6">
        <v>800</v>
      </c>
      <c r="E137" s="6">
        <v>1000</v>
      </c>
      <c r="F137" s="14" t="s">
        <v>1103</v>
      </c>
      <c r="G137" s="14" t="s">
        <v>1102</v>
      </c>
      <c r="H137" s="14" t="s">
        <v>829</v>
      </c>
      <c r="I137" s="14" t="s">
        <v>1082</v>
      </c>
      <c r="J137" s="15">
        <v>1</v>
      </c>
      <c r="K137" s="15" t="s">
        <v>886</v>
      </c>
      <c r="L137" s="14" t="s">
        <v>832</v>
      </c>
      <c r="M137" s="14" t="s">
        <v>833</v>
      </c>
      <c r="N137" s="14" t="s">
        <v>227</v>
      </c>
      <c r="O137" s="5" t="str">
        <f>VLOOKUP(B137,'Concise Lot Listing'!$1:$501,6)</f>
        <v>https://www.sothebys.com/en/buy/auction/2022/the-timeless-whisky-collection-2/ardbeg-single-cask-55-6-abv-1998-1-bt70-2</v>
      </c>
    </row>
    <row r="138" spans="1:15" ht="12.75" customHeight="1" x14ac:dyDescent="0.25">
      <c r="A138" s="15"/>
      <c r="B138" s="4">
        <v>131</v>
      </c>
      <c r="C138" s="5" t="str">
        <f t="shared" si="0"/>
        <v>Ardbeg Single Cask Lord Robertson Of Port Ellen 53.0 abv 2000 (1 BT70)</v>
      </c>
      <c r="D138" s="6">
        <v>1000</v>
      </c>
      <c r="E138" s="6">
        <v>1400</v>
      </c>
      <c r="F138" s="14" t="s">
        <v>1104</v>
      </c>
      <c r="G138" s="14" t="s">
        <v>1105</v>
      </c>
      <c r="H138" s="14" t="s">
        <v>829</v>
      </c>
      <c r="I138" s="14" t="s">
        <v>1106</v>
      </c>
      <c r="J138" s="15">
        <v>1</v>
      </c>
      <c r="K138" s="15" t="s">
        <v>886</v>
      </c>
      <c r="L138" s="14" t="s">
        <v>832</v>
      </c>
      <c r="M138" s="14" t="s">
        <v>833</v>
      </c>
      <c r="N138" s="14" t="s">
        <v>230</v>
      </c>
      <c r="O138" s="5" t="str">
        <f>VLOOKUP(B138,'Concise Lot Listing'!$1:$501,6)</f>
        <v>https://www.sothebys.com/en/buy/auction/2022/the-timeless-whisky-collection-2/ardbeg-single-cask-lord-robertson-of-port-ellen-53</v>
      </c>
    </row>
    <row r="139" spans="1:15" ht="12.75" customHeight="1" x14ac:dyDescent="0.25">
      <c r="A139" s="15"/>
      <c r="B139" s="4">
        <v>132</v>
      </c>
      <c r="C139" s="5" t="str">
        <f t="shared" si="0"/>
        <v>Ardbeg Lord Of The Isles 25 Year Old 46.0 abv NV (1 BT70)</v>
      </c>
      <c r="D139" s="6">
        <v>1200</v>
      </c>
      <c r="E139" s="6">
        <v>1800</v>
      </c>
      <c r="F139" s="14" t="s">
        <v>1107</v>
      </c>
      <c r="G139" s="14" t="s">
        <v>1108</v>
      </c>
      <c r="H139" s="14" t="s">
        <v>857</v>
      </c>
      <c r="I139" s="14" t="s">
        <v>830</v>
      </c>
      <c r="J139" s="15">
        <v>1</v>
      </c>
      <c r="K139" s="15" t="s">
        <v>886</v>
      </c>
      <c r="L139" s="14" t="s">
        <v>832</v>
      </c>
      <c r="M139" s="14" t="s">
        <v>833</v>
      </c>
      <c r="N139" s="14" t="s">
        <v>232</v>
      </c>
      <c r="O139" s="5" t="str">
        <f>VLOOKUP(B139,'Concise Lot Listing'!$1:$501,6)</f>
        <v>https://www.sothebys.com/en/buy/auction/2022/the-timeless-whisky-collection-2/ardbeg-lord-of-the-isles-25-year-old-46-0-abv-nv-1</v>
      </c>
    </row>
    <row r="140" spans="1:15" ht="12.75" customHeight="1" x14ac:dyDescent="0.25">
      <c r="A140" s="15"/>
      <c r="B140" s="4">
        <v>133</v>
      </c>
      <c r="C140" s="5" t="str">
        <f t="shared" si="0"/>
        <v>Ardbeg Limited Edition 43.0 abv 1977 (1 BT70)</v>
      </c>
      <c r="D140" s="6">
        <v>600</v>
      </c>
      <c r="E140" s="6">
        <v>800</v>
      </c>
      <c r="F140" s="14" t="s">
        <v>1109</v>
      </c>
      <c r="G140" s="14" t="s">
        <v>1110</v>
      </c>
      <c r="H140" s="14" t="s">
        <v>829</v>
      </c>
      <c r="I140" s="14" t="s">
        <v>912</v>
      </c>
      <c r="J140" s="15">
        <v>1</v>
      </c>
      <c r="K140" s="15" t="s">
        <v>886</v>
      </c>
      <c r="L140" s="14" t="s">
        <v>832</v>
      </c>
      <c r="M140" s="14" t="s">
        <v>833</v>
      </c>
      <c r="N140" s="14" t="s">
        <v>234</v>
      </c>
      <c r="O140" s="5" t="str">
        <f>VLOOKUP(B140,'Concise Lot Listing'!$1:$501,6)</f>
        <v>https://www.sothebys.com/en/buy/auction/2022/the-timeless-whisky-collection-2/ardbeg-limited-edition-43-0-abv-1977-1-bt70</v>
      </c>
    </row>
    <row r="141" spans="1:15" ht="12.75" customHeight="1" x14ac:dyDescent="0.25">
      <c r="A141" s="15"/>
      <c r="B141" s="4">
        <v>134</v>
      </c>
      <c r="C141" s="5" t="str">
        <f t="shared" si="0"/>
        <v>Ardbeg Provenance 54.7 abv 1974 (1 BT75)</v>
      </c>
      <c r="D141" s="6">
        <v>2600</v>
      </c>
      <c r="E141" s="6">
        <v>3200</v>
      </c>
      <c r="F141" s="14" t="s">
        <v>1111</v>
      </c>
      <c r="G141" s="14" t="s">
        <v>1112</v>
      </c>
      <c r="H141" s="14" t="s">
        <v>840</v>
      </c>
      <c r="I141" s="14" t="s">
        <v>967</v>
      </c>
      <c r="J141" s="15">
        <v>1</v>
      </c>
      <c r="K141" s="15" t="s">
        <v>831</v>
      </c>
      <c r="L141" s="14" t="s">
        <v>832</v>
      </c>
      <c r="M141" s="14" t="s">
        <v>833</v>
      </c>
      <c r="N141" s="14" t="s">
        <v>236</v>
      </c>
      <c r="O141" s="5" t="str">
        <f>VLOOKUP(B141,'Concise Lot Listing'!$1:$501,6)</f>
        <v>https://www.sothebys.com/en/buy/auction/2022/the-timeless-whisky-collection-2/ardbeg-provenance-54-7-abv-1974-1-bt75</v>
      </c>
    </row>
    <row r="142" spans="1:15" ht="12.75" customHeight="1" x14ac:dyDescent="0.25">
      <c r="A142" s="15"/>
      <c r="B142" s="4">
        <v>135</v>
      </c>
      <c r="C142" s="5" t="str">
        <f t="shared" si="0"/>
        <v>Ardbeg 1815 50.1 abv NV (1 BT70)</v>
      </c>
      <c r="D142" s="6">
        <v>3500</v>
      </c>
      <c r="E142" s="6">
        <v>4500</v>
      </c>
      <c r="F142" s="14" t="s">
        <v>1113</v>
      </c>
      <c r="G142" s="14" t="s">
        <v>1114</v>
      </c>
      <c r="H142" s="14" t="s">
        <v>829</v>
      </c>
      <c r="I142" s="14" t="s">
        <v>830</v>
      </c>
      <c r="J142" s="15">
        <v>1</v>
      </c>
      <c r="K142" s="15" t="s">
        <v>886</v>
      </c>
      <c r="L142" s="14" t="s">
        <v>832</v>
      </c>
      <c r="M142" s="14" t="s">
        <v>833</v>
      </c>
      <c r="N142" s="14" t="s">
        <v>238</v>
      </c>
      <c r="O142" s="5" t="str">
        <f>VLOOKUP(B142,'Concise Lot Listing'!$1:$501,6)</f>
        <v>https://www.sothebys.com/en/buy/auction/2022/the-timeless-whisky-collection-2/ardbeg-1815-50-1-abv-nv-1-bt70</v>
      </c>
    </row>
    <row r="143" spans="1:15" ht="12.75" customHeight="1" x14ac:dyDescent="0.25">
      <c r="A143" s="15" t="s">
        <v>859</v>
      </c>
      <c r="B143" s="4">
        <v>136</v>
      </c>
      <c r="C143" s="5" t="str">
        <f t="shared" si="0"/>
        <v>Ardbeg Double Barrel Case NV (1 PC)</v>
      </c>
      <c r="D143" s="6">
        <v>22000</v>
      </c>
      <c r="E143" s="6">
        <v>30000</v>
      </c>
      <c r="F143" s="14" t="s">
        <v>857</v>
      </c>
      <c r="G143" s="14" t="s">
        <v>1115</v>
      </c>
      <c r="H143" s="14" t="s">
        <v>857</v>
      </c>
      <c r="I143" s="14" t="s">
        <v>830</v>
      </c>
      <c r="J143" s="15">
        <v>1</v>
      </c>
      <c r="K143" s="15" t="s">
        <v>862</v>
      </c>
      <c r="L143" s="14"/>
      <c r="M143" s="14"/>
      <c r="N143" s="14" t="s">
        <v>1116</v>
      </c>
      <c r="O143" s="5" t="str">
        <f>VLOOKUP(B143,'Concise Lot Listing'!$1:$501,6)</f>
        <v>https://www.sothebys.com/en/buy/auction/2022/the-timeless-whisky-collection-2/ardbeg-double-barrel-1974-2-bt75</v>
      </c>
    </row>
    <row r="144" spans="1:15" ht="12.75" customHeight="1" x14ac:dyDescent="0.25">
      <c r="A144" s="15" t="s">
        <v>859</v>
      </c>
      <c r="B144" s="4">
        <v>136</v>
      </c>
      <c r="C144" s="5" t="str">
        <f t="shared" si="0"/>
        <v>Ardbeg Double Barrel 1974 (2 BT75)</v>
      </c>
      <c r="D144" s="6">
        <v>22000</v>
      </c>
      <c r="E144" s="6">
        <v>30000</v>
      </c>
      <c r="F144" s="14" t="s">
        <v>1117</v>
      </c>
      <c r="G144" s="14" t="s">
        <v>1118</v>
      </c>
      <c r="H144" s="14" t="s">
        <v>857</v>
      </c>
      <c r="I144" s="14" t="s">
        <v>967</v>
      </c>
      <c r="J144" s="15">
        <v>2</v>
      </c>
      <c r="K144" s="15" t="s">
        <v>831</v>
      </c>
      <c r="L144" s="14" t="s">
        <v>832</v>
      </c>
      <c r="M144" s="14" t="s">
        <v>833</v>
      </c>
      <c r="N144" s="14" t="s">
        <v>1119</v>
      </c>
      <c r="O144" s="5" t="str">
        <f>VLOOKUP(B144,'Concise Lot Listing'!$1:$501,6)</f>
        <v>https://www.sothebys.com/en/buy/auction/2022/the-timeless-whisky-collection-2/ardbeg-double-barrel-1974-2-bt75</v>
      </c>
    </row>
    <row r="145" spans="1:15" ht="12.75" customHeight="1" x14ac:dyDescent="0.25">
      <c r="A145" s="15"/>
      <c r="B145" s="4">
        <v>137</v>
      </c>
      <c r="C145" s="5" t="str">
        <f t="shared" si="0"/>
        <v>Ardbeg Sestante 30 Year Old 40.0 abv 1963 (1 BT70)</v>
      </c>
      <c r="D145" s="6">
        <v>3000</v>
      </c>
      <c r="E145" s="6">
        <v>4000</v>
      </c>
      <c r="F145" s="14" t="s">
        <v>1120</v>
      </c>
      <c r="G145" s="14" t="s">
        <v>1121</v>
      </c>
      <c r="H145" s="14" t="s">
        <v>891</v>
      </c>
      <c r="I145" s="14" t="s">
        <v>940</v>
      </c>
      <c r="J145" s="15">
        <v>1</v>
      </c>
      <c r="K145" s="15" t="s">
        <v>886</v>
      </c>
      <c r="L145" s="14" t="s">
        <v>832</v>
      </c>
      <c r="M145" s="14" t="s">
        <v>833</v>
      </c>
      <c r="N145" s="14" t="s">
        <v>242</v>
      </c>
      <c r="O145" s="5" t="str">
        <f>VLOOKUP(B145,'Concise Lot Listing'!$1:$501,6)</f>
        <v>https://www.sothebys.com/en/buy/auction/2022/the-timeless-whisky-collection-2/ardbeg-sestante-30-year-old-40-0-abv-1963-1-bt70</v>
      </c>
    </row>
    <row r="146" spans="1:15" ht="12.75" customHeight="1" x14ac:dyDescent="0.25">
      <c r="A146" s="15"/>
      <c r="B146" s="4">
        <v>138</v>
      </c>
      <c r="C146" s="5" t="str">
        <f t="shared" si="0"/>
        <v>Ardbeg Silver Seal 26 Year Old 40.0 abv 1974 (1 BT70)</v>
      </c>
      <c r="D146" s="6">
        <v>1400</v>
      </c>
      <c r="E146" s="6">
        <v>1800</v>
      </c>
      <c r="F146" s="14" t="s">
        <v>1122</v>
      </c>
      <c r="G146" s="14" t="s">
        <v>1123</v>
      </c>
      <c r="H146" s="14" t="s">
        <v>829</v>
      </c>
      <c r="I146" s="14" t="s">
        <v>967</v>
      </c>
      <c r="J146" s="15">
        <v>1</v>
      </c>
      <c r="K146" s="15" t="s">
        <v>886</v>
      </c>
      <c r="L146" s="14" t="s">
        <v>832</v>
      </c>
      <c r="M146" s="14" t="s">
        <v>833</v>
      </c>
      <c r="N146" s="14" t="s">
        <v>244</v>
      </c>
      <c r="O146" s="5" t="str">
        <f>VLOOKUP(B146,'Concise Lot Listing'!$1:$501,6)</f>
        <v>https://www.sothebys.com/en/buy/auction/2022/the-timeless-whisky-collection-2/ardbeg-silver-seal-26-year-old-40-0-abv-1974-1</v>
      </c>
    </row>
    <row r="147" spans="1:15" ht="12.75" customHeight="1" x14ac:dyDescent="0.25">
      <c r="A147" s="15"/>
      <c r="B147" s="4">
        <v>139</v>
      </c>
      <c r="C147" s="5" t="str">
        <f t="shared" si="0"/>
        <v>Ardbeg 12 Year Old Gordon &amp; MacPhail Connoisseurs Choice 40.0 abv 1972 (1 BT75)</v>
      </c>
      <c r="D147" s="6">
        <v>1500</v>
      </c>
      <c r="E147" s="6">
        <v>2000</v>
      </c>
      <c r="F147" s="14" t="s">
        <v>1124</v>
      </c>
      <c r="G147" s="14" t="s">
        <v>1125</v>
      </c>
      <c r="H147" s="14" t="s">
        <v>829</v>
      </c>
      <c r="I147" s="14" t="s">
        <v>892</v>
      </c>
      <c r="J147" s="15">
        <v>1</v>
      </c>
      <c r="K147" s="15" t="s">
        <v>831</v>
      </c>
      <c r="L147" s="14"/>
      <c r="M147" s="14"/>
      <c r="N147" s="14" t="s">
        <v>246</v>
      </c>
      <c r="O147" s="5" t="str">
        <f>VLOOKUP(B147,'Concise Lot Listing'!$1:$501,6)</f>
        <v>https://www.sothebys.com/en/buy/auction/2022/the-timeless-whisky-collection-2/ardbeg-12-year-old-gordon-macphail-connoisseurs</v>
      </c>
    </row>
    <row r="148" spans="1:15" ht="12.75" customHeight="1" x14ac:dyDescent="0.25">
      <c r="A148" s="15"/>
      <c r="B148" s="4">
        <v>140</v>
      </c>
      <c r="C148" s="5" t="str">
        <f t="shared" si="0"/>
        <v>Ardbeg Gordon &amp; MacPhail Connoisseurs Choice 40.0 abv 1974 (1 BT70)</v>
      </c>
      <c r="D148" s="6">
        <v>400</v>
      </c>
      <c r="E148" s="6">
        <v>500</v>
      </c>
      <c r="F148" s="14" t="s">
        <v>1126</v>
      </c>
      <c r="G148" s="14" t="s">
        <v>1127</v>
      </c>
      <c r="H148" s="14" t="s">
        <v>891</v>
      </c>
      <c r="I148" s="14" t="s">
        <v>967</v>
      </c>
      <c r="J148" s="15">
        <v>1</v>
      </c>
      <c r="K148" s="15" t="s">
        <v>886</v>
      </c>
      <c r="L148" s="14" t="s">
        <v>832</v>
      </c>
      <c r="M148" s="14" t="s">
        <v>833</v>
      </c>
      <c r="N148" s="14" t="s">
        <v>248</v>
      </c>
      <c r="O148" s="5" t="str">
        <f>VLOOKUP(B148,'Concise Lot Listing'!$1:$501,6)</f>
        <v>https://www.sothebys.com/en/buy/auction/2022/the-timeless-whisky-collection-2/ardbeg-gordon-macphail-connoisseurs-choice-40-0</v>
      </c>
    </row>
    <row r="149" spans="1:15" ht="12.75" customHeight="1" x14ac:dyDescent="0.25">
      <c r="A149" s="15"/>
      <c r="B149" s="4">
        <v>141</v>
      </c>
      <c r="C149" s="5" t="str">
        <f t="shared" si="0"/>
        <v>Ardbeg Gordon &amp; MacPhail Spirit Of Scotland 40.0 abv 1974 (1 BT70)</v>
      </c>
      <c r="D149" s="6">
        <v>400</v>
      </c>
      <c r="E149" s="6">
        <v>500</v>
      </c>
      <c r="F149" s="14" t="s">
        <v>1128</v>
      </c>
      <c r="G149" s="14" t="s">
        <v>1129</v>
      </c>
      <c r="H149" s="14" t="s">
        <v>829</v>
      </c>
      <c r="I149" s="14" t="s">
        <v>967</v>
      </c>
      <c r="J149" s="15">
        <v>1</v>
      </c>
      <c r="K149" s="15" t="s">
        <v>886</v>
      </c>
      <c r="L149" s="14" t="s">
        <v>832</v>
      </c>
      <c r="M149" s="14" t="s">
        <v>833</v>
      </c>
      <c r="N149" s="14" t="s">
        <v>250</v>
      </c>
      <c r="O149" s="5" t="str">
        <f>VLOOKUP(B149,'Concise Lot Listing'!$1:$501,6)</f>
        <v>https://www.sothebys.com/en/buy/auction/2022/the-timeless-whisky-collection-2/ardbeg-gordon-macphail-spirit-of-scotland-40-0-abv</v>
      </c>
    </row>
    <row r="150" spans="1:15" ht="12.75" customHeight="1" x14ac:dyDescent="0.25">
      <c r="A150" s="15"/>
      <c r="B150" s="4">
        <v>142</v>
      </c>
      <c r="C150" s="5" t="str">
        <f t="shared" si="0"/>
        <v>Ardbeg Gordon &amp; MacPhail Connoisseurs Choice 40.0 abv 1975 (1 BT70)</v>
      </c>
      <c r="D150" s="6">
        <v>450</v>
      </c>
      <c r="E150" s="6">
        <v>550</v>
      </c>
      <c r="F150" s="14" t="s">
        <v>1130</v>
      </c>
      <c r="G150" s="14" t="s">
        <v>1127</v>
      </c>
      <c r="H150" s="14" t="s">
        <v>829</v>
      </c>
      <c r="I150" s="14" t="s">
        <v>1037</v>
      </c>
      <c r="J150" s="15">
        <v>1</v>
      </c>
      <c r="K150" s="15" t="s">
        <v>886</v>
      </c>
      <c r="L150" s="14" t="s">
        <v>832</v>
      </c>
      <c r="M150" s="14" t="s">
        <v>833</v>
      </c>
      <c r="N150" s="14" t="s">
        <v>252</v>
      </c>
      <c r="O150" s="5" t="str">
        <f>VLOOKUP(B150,'Concise Lot Listing'!$1:$501,6)</f>
        <v>https://www.sothebys.com/en/buy/auction/2022/the-timeless-whisky-collection-2/ardbeg-gordon-macphail-connoisseurs-choice-40-0-2</v>
      </c>
    </row>
    <row r="151" spans="1:15" ht="12.75" customHeight="1" x14ac:dyDescent="0.25">
      <c r="A151" s="15"/>
      <c r="B151" s="4">
        <v>143</v>
      </c>
      <c r="C151" s="5" t="str">
        <f t="shared" si="0"/>
        <v>Ardbeg Gordon &amp; MacPhail Connoisseurs Choice 43.0 abv 1976 (1 BT70)</v>
      </c>
      <c r="D151" s="6">
        <v>450</v>
      </c>
      <c r="E151" s="6">
        <v>600</v>
      </c>
      <c r="F151" s="14" t="s">
        <v>1131</v>
      </c>
      <c r="G151" s="14" t="s">
        <v>1132</v>
      </c>
      <c r="H151" s="14" t="s">
        <v>829</v>
      </c>
      <c r="I151" s="14" t="s">
        <v>1133</v>
      </c>
      <c r="J151" s="15">
        <v>1</v>
      </c>
      <c r="K151" s="15" t="s">
        <v>886</v>
      </c>
      <c r="L151" s="14" t="s">
        <v>832</v>
      </c>
      <c r="M151" s="14" t="s">
        <v>833</v>
      </c>
      <c r="N151" s="14" t="s">
        <v>254</v>
      </c>
      <c r="O151" s="5" t="str">
        <f>VLOOKUP(B151,'Concise Lot Listing'!$1:$501,6)</f>
        <v>https://www.sothebys.com/en/buy/auction/2022/the-timeless-whisky-collection-2/ardbeg-gordon-macphail-connoisseurs-choice-43-0</v>
      </c>
    </row>
    <row r="152" spans="1:15" ht="12.75" customHeight="1" x14ac:dyDescent="0.25">
      <c r="A152" s="15"/>
      <c r="B152" s="4">
        <v>144</v>
      </c>
      <c r="C152" s="5" t="str">
        <f t="shared" si="0"/>
        <v>Ardbeg Hunter Laing Old Malt Cask 15th Anniversary 21 Year Old 50.2 abv 1992 (1 BT70)</v>
      </c>
      <c r="D152" s="6">
        <v>450</v>
      </c>
      <c r="E152" s="6">
        <v>600</v>
      </c>
      <c r="F152" s="14" t="s">
        <v>1134</v>
      </c>
      <c r="G152" s="14" t="s">
        <v>1135</v>
      </c>
      <c r="H152" s="14" t="s">
        <v>840</v>
      </c>
      <c r="I152" s="14" t="s">
        <v>1136</v>
      </c>
      <c r="J152" s="15">
        <v>1</v>
      </c>
      <c r="K152" s="15" t="s">
        <v>886</v>
      </c>
      <c r="L152" s="14" t="s">
        <v>832</v>
      </c>
      <c r="M152" s="14" t="s">
        <v>833</v>
      </c>
      <c r="N152" s="14" t="s">
        <v>256</v>
      </c>
      <c r="O152" s="5" t="str">
        <f>VLOOKUP(B152,'Concise Lot Listing'!$1:$501,6)</f>
        <v>https://www.sothebys.com/en/buy/auction/2022/the-timeless-whisky-collection-2/ardbeg-hunter-laing-old-malt-cask-15th-anniversary</v>
      </c>
    </row>
    <row r="153" spans="1:15" ht="12.75" customHeight="1" x14ac:dyDescent="0.25">
      <c r="A153" s="15"/>
      <c r="B153" s="4">
        <v>145</v>
      </c>
      <c r="C153" s="5" t="str">
        <f t="shared" si="0"/>
        <v>Ardbeg Hunter Laing Old Malt Cask 15th Anniversary 21 Year Old 50.2 abv 1992 (1 BT70)</v>
      </c>
      <c r="D153" s="6">
        <v>450</v>
      </c>
      <c r="E153" s="6">
        <v>600</v>
      </c>
      <c r="F153" s="14" t="s">
        <v>1134</v>
      </c>
      <c r="G153" s="14" t="s">
        <v>1135</v>
      </c>
      <c r="H153" s="14" t="s">
        <v>840</v>
      </c>
      <c r="I153" s="14" t="s">
        <v>1136</v>
      </c>
      <c r="J153" s="15">
        <v>1</v>
      </c>
      <c r="K153" s="15" t="s">
        <v>886</v>
      </c>
      <c r="L153" s="14" t="s">
        <v>832</v>
      </c>
      <c r="M153" s="14" t="s">
        <v>833</v>
      </c>
      <c r="N153" s="14" t="s">
        <v>256</v>
      </c>
      <c r="O153" s="5" t="str">
        <f>VLOOKUP(B153,'Concise Lot Listing'!$1:$501,6)</f>
        <v>https://www.sothebys.com/en/buy/auction/2022/the-timeless-whisky-collection-2/ardbeg-hunter-laing-old-malt-cask-15th-anniversary-2</v>
      </c>
    </row>
    <row r="154" spans="1:15" ht="12.75" customHeight="1" x14ac:dyDescent="0.25">
      <c r="A154" s="15"/>
      <c r="B154" s="4">
        <v>146</v>
      </c>
      <c r="C154" s="5" t="str">
        <f t="shared" si="0"/>
        <v>Ardbeg Hunter Laing Old Malt Cask 15th Anniversary 21 Year Old 50.2 abv 1992 (2 BT70)</v>
      </c>
      <c r="D154" s="6">
        <v>900</v>
      </c>
      <c r="E154" s="6">
        <v>1200</v>
      </c>
      <c r="F154" s="14" t="s">
        <v>1137</v>
      </c>
      <c r="G154" s="14" t="s">
        <v>1135</v>
      </c>
      <c r="H154" s="14" t="s">
        <v>840</v>
      </c>
      <c r="I154" s="14" t="s">
        <v>1136</v>
      </c>
      <c r="J154" s="15">
        <v>2</v>
      </c>
      <c r="K154" s="15" t="s">
        <v>886</v>
      </c>
      <c r="L154" s="14" t="s">
        <v>832</v>
      </c>
      <c r="M154" s="14" t="s">
        <v>833</v>
      </c>
      <c r="N154" s="14" t="s">
        <v>259</v>
      </c>
      <c r="O154" s="5" t="str">
        <f>VLOOKUP(B154,'Concise Lot Listing'!$1:$501,6)</f>
        <v>https://www.sothebys.com/en/buy/auction/2022/the-timeless-whisky-collection-2/ardbeg-hunter-laing-old-malt-cask-15th-anniversary-3</v>
      </c>
    </row>
    <row r="155" spans="1:15" ht="12.75" customHeight="1" x14ac:dyDescent="0.25">
      <c r="A155" s="15"/>
      <c r="B155" s="4">
        <v>147</v>
      </c>
      <c r="C155" s="5" t="str">
        <f t="shared" si="0"/>
        <v>Ardbeg Hunter Laing Old &amp; Rare 25 Year Old 51.2 abv 1991 (1 LI15)</v>
      </c>
      <c r="D155" s="6">
        <v>1600</v>
      </c>
      <c r="E155" s="6">
        <v>2200</v>
      </c>
      <c r="F155" s="14" t="s">
        <v>1138</v>
      </c>
      <c r="G155" s="14" t="s">
        <v>1139</v>
      </c>
      <c r="H155" s="14" t="s">
        <v>840</v>
      </c>
      <c r="I155" s="14" t="s">
        <v>1067</v>
      </c>
      <c r="J155" s="15">
        <v>1</v>
      </c>
      <c r="K155" s="15" t="s">
        <v>1140</v>
      </c>
      <c r="L155" s="14" t="s">
        <v>832</v>
      </c>
      <c r="M155" s="14" t="s">
        <v>833</v>
      </c>
      <c r="N155" s="14" t="s">
        <v>261</v>
      </c>
      <c r="O155" s="5" t="str">
        <f>VLOOKUP(B155,'Concise Lot Listing'!$1:$501,6)</f>
        <v>https://www.sothebys.com/en/buy/auction/2022/the-timeless-whisky-collection-2/ardbeg-hunter-laing-old-rare-25-year-old-51-2-abv</v>
      </c>
    </row>
    <row r="156" spans="1:15" ht="12.75" customHeight="1" x14ac:dyDescent="0.25">
      <c r="A156" s="15"/>
      <c r="B156" s="4">
        <v>148</v>
      </c>
      <c r="C156" s="5" t="str">
        <f t="shared" si="0"/>
        <v>Ardbeg Hunter Laing Old &amp; Rare 25 Year Old 51.2 abv 1991 (1 LI15)</v>
      </c>
      <c r="D156" s="6">
        <v>1600</v>
      </c>
      <c r="E156" s="6">
        <v>2200</v>
      </c>
      <c r="F156" s="14" t="s">
        <v>1141</v>
      </c>
      <c r="G156" s="14" t="s">
        <v>1139</v>
      </c>
      <c r="H156" s="14" t="s">
        <v>840</v>
      </c>
      <c r="I156" s="14" t="s">
        <v>1067</v>
      </c>
      <c r="J156" s="15">
        <v>1</v>
      </c>
      <c r="K156" s="15" t="s">
        <v>1140</v>
      </c>
      <c r="L156" s="14" t="s">
        <v>832</v>
      </c>
      <c r="M156" s="14" t="s">
        <v>833</v>
      </c>
      <c r="N156" s="14" t="s">
        <v>261</v>
      </c>
      <c r="O156" s="5" t="str">
        <f>VLOOKUP(B156,'Concise Lot Listing'!$1:$501,6)</f>
        <v>https://www.sothebys.com/en/buy/auction/2022/the-timeless-whisky-collection-2/ardbeg-hunter-laing-old-rare-25-year-old-51-2-abv-2</v>
      </c>
    </row>
    <row r="157" spans="1:15" ht="12.75" customHeight="1" x14ac:dyDescent="0.25">
      <c r="A157" s="15"/>
      <c r="B157" s="4">
        <v>149</v>
      </c>
      <c r="C157" s="5" t="str">
        <f t="shared" si="0"/>
        <v>Ardbeg Hunter Laing Old &amp; Rare 25 Year Old 51.2 abv 1991 (1 LI15)</v>
      </c>
      <c r="D157" s="6">
        <v>1600</v>
      </c>
      <c r="E157" s="6">
        <v>2200</v>
      </c>
      <c r="F157" s="14" t="s">
        <v>1142</v>
      </c>
      <c r="G157" s="14" t="s">
        <v>1139</v>
      </c>
      <c r="H157" s="14" t="s">
        <v>840</v>
      </c>
      <c r="I157" s="14" t="s">
        <v>1067</v>
      </c>
      <c r="J157" s="15">
        <v>1</v>
      </c>
      <c r="K157" s="15" t="s">
        <v>1140</v>
      </c>
      <c r="L157" s="14" t="s">
        <v>832</v>
      </c>
      <c r="M157" s="14" t="s">
        <v>833</v>
      </c>
      <c r="N157" s="14" t="s">
        <v>261</v>
      </c>
      <c r="O157" s="5" t="str">
        <f>VLOOKUP(B157,'Concise Lot Listing'!$1:$501,6)</f>
        <v>https://www.sothebys.com/en/buy/auction/2022/the-timeless-whisky-collection-2/ardbeg-hunter-laing-old-rare-25-year-old-51-2-abv-3</v>
      </c>
    </row>
    <row r="158" spans="1:15" ht="12.75" customHeight="1" x14ac:dyDescent="0.25">
      <c r="A158" s="15"/>
      <c r="B158" s="4">
        <v>150</v>
      </c>
      <c r="C158" s="5" t="str">
        <f t="shared" si="0"/>
        <v>Ardbeg Hunter Laing Old &amp; Rare 25 Year Old 51.2 abv 1991 (1 LI15)</v>
      </c>
      <c r="D158" s="6">
        <v>1600</v>
      </c>
      <c r="E158" s="6">
        <v>2200</v>
      </c>
      <c r="F158" s="14" t="s">
        <v>1143</v>
      </c>
      <c r="G158" s="14" t="s">
        <v>1139</v>
      </c>
      <c r="H158" s="14" t="s">
        <v>840</v>
      </c>
      <c r="I158" s="14" t="s">
        <v>1067</v>
      </c>
      <c r="J158" s="15">
        <v>1</v>
      </c>
      <c r="K158" s="15" t="s">
        <v>1140</v>
      </c>
      <c r="L158" s="14" t="s">
        <v>832</v>
      </c>
      <c r="M158" s="14" t="s">
        <v>833</v>
      </c>
      <c r="N158" s="14" t="s">
        <v>261</v>
      </c>
      <c r="O158" s="5" t="str">
        <f>VLOOKUP(B158,'Concise Lot Listing'!$1:$501,6)</f>
        <v>https://www.sothebys.com/en/buy/auction/2022/the-timeless-whisky-collection-2/ardbeg-hunter-laing-old-rare-25-year-old-51-2-abv-4</v>
      </c>
    </row>
    <row r="159" spans="1:15" ht="12.75" customHeight="1" x14ac:dyDescent="0.25">
      <c r="A159" s="15"/>
      <c r="B159" s="4">
        <v>151</v>
      </c>
      <c r="C159" s="5" t="str">
        <f t="shared" si="0"/>
        <v>Ardbeg Hunter Laing Old &amp; Rare 25 Year Old 51.2 abv 1991 (1 LI15)</v>
      </c>
      <c r="D159" s="6">
        <v>1600</v>
      </c>
      <c r="E159" s="6">
        <v>2200</v>
      </c>
      <c r="F159" s="14" t="s">
        <v>1144</v>
      </c>
      <c r="G159" s="14" t="s">
        <v>1139</v>
      </c>
      <c r="H159" s="14" t="s">
        <v>840</v>
      </c>
      <c r="I159" s="14" t="s">
        <v>1067</v>
      </c>
      <c r="J159" s="15">
        <v>1</v>
      </c>
      <c r="K159" s="15" t="s">
        <v>1140</v>
      </c>
      <c r="L159" s="14" t="s">
        <v>832</v>
      </c>
      <c r="M159" s="14" t="s">
        <v>833</v>
      </c>
      <c r="N159" s="14" t="s">
        <v>261</v>
      </c>
      <c r="O159" s="5" t="str">
        <f>VLOOKUP(B159,'Concise Lot Listing'!$1:$501,6)</f>
        <v>https://www.sothebys.com/en/buy/auction/2022/the-timeless-whisky-collection-2/ardbeg-hunter-laing-old-rare-25-year-old-51-2-abv-5</v>
      </c>
    </row>
    <row r="160" spans="1:15" ht="12.75" customHeight="1" x14ac:dyDescent="0.25">
      <c r="A160" s="15"/>
      <c r="B160" s="4">
        <v>152</v>
      </c>
      <c r="C160" s="5" t="str">
        <f t="shared" si="0"/>
        <v>Ardbeg Hunter Laing Old &amp; Rare 25 Year Old 51.2 abv 1991 (1 LI15)</v>
      </c>
      <c r="D160" s="6">
        <v>1600</v>
      </c>
      <c r="E160" s="6">
        <v>2200</v>
      </c>
      <c r="F160" s="14" t="s">
        <v>1145</v>
      </c>
      <c r="G160" s="14" t="s">
        <v>1139</v>
      </c>
      <c r="H160" s="14" t="s">
        <v>840</v>
      </c>
      <c r="I160" s="14" t="s">
        <v>1067</v>
      </c>
      <c r="J160" s="15">
        <v>1</v>
      </c>
      <c r="K160" s="15" t="s">
        <v>1140</v>
      </c>
      <c r="L160" s="14" t="s">
        <v>832</v>
      </c>
      <c r="M160" s="14" t="s">
        <v>833</v>
      </c>
      <c r="N160" s="14" t="s">
        <v>261</v>
      </c>
      <c r="O160" s="5" t="str">
        <f>VLOOKUP(B160,'Concise Lot Listing'!$1:$501,6)</f>
        <v>https://www.sothebys.com/en/buy/auction/2022/the-timeless-whisky-collection-2/ardbeg-hunter-laing-old-rare-25-year-old-51-2-abv-6</v>
      </c>
    </row>
    <row r="161" spans="1:15" ht="12.75" customHeight="1" x14ac:dyDescent="0.25">
      <c r="A161" s="15"/>
      <c r="B161" s="4">
        <v>153</v>
      </c>
      <c r="C161" s="5" t="str">
        <f t="shared" si="0"/>
        <v>Ardbeg Hunter Laing Old &amp; Rare 25 Year Old 51.2 abv 1991 (1 LI15)</v>
      </c>
      <c r="D161" s="6">
        <v>1600</v>
      </c>
      <c r="E161" s="6">
        <v>2200</v>
      </c>
      <c r="F161" s="14" t="s">
        <v>1146</v>
      </c>
      <c r="G161" s="14" t="s">
        <v>1139</v>
      </c>
      <c r="H161" s="14" t="s">
        <v>840</v>
      </c>
      <c r="I161" s="14" t="s">
        <v>1067</v>
      </c>
      <c r="J161" s="15">
        <v>1</v>
      </c>
      <c r="K161" s="15" t="s">
        <v>1140</v>
      </c>
      <c r="L161" s="14" t="s">
        <v>832</v>
      </c>
      <c r="M161" s="14" t="s">
        <v>833</v>
      </c>
      <c r="N161" s="14" t="s">
        <v>261</v>
      </c>
      <c r="O161" s="5" t="str">
        <f>VLOOKUP(B161,'Concise Lot Listing'!$1:$501,6)</f>
        <v>https://www.sothebys.com/en/buy/auction/2022/the-timeless-whisky-collection-2/ardbeg-hunter-laing-old-rare-25-year-old-51-2-abv-7</v>
      </c>
    </row>
    <row r="162" spans="1:15" ht="12.75" customHeight="1" x14ac:dyDescent="0.25">
      <c r="A162" s="15"/>
      <c r="B162" s="4">
        <v>154</v>
      </c>
      <c r="C162" s="5" t="str">
        <f t="shared" si="0"/>
        <v>Ardbeg Hunter Laing Old &amp; Rare 25 Year Old 51.2 abv 1991 (1 LI15)</v>
      </c>
      <c r="D162" s="6">
        <v>1600</v>
      </c>
      <c r="E162" s="6">
        <v>2200</v>
      </c>
      <c r="F162" s="14" t="s">
        <v>1147</v>
      </c>
      <c r="G162" s="14" t="s">
        <v>1139</v>
      </c>
      <c r="H162" s="14" t="s">
        <v>840</v>
      </c>
      <c r="I162" s="14" t="s">
        <v>1067</v>
      </c>
      <c r="J162" s="15">
        <v>1</v>
      </c>
      <c r="K162" s="15" t="s">
        <v>1140</v>
      </c>
      <c r="L162" s="14" t="s">
        <v>832</v>
      </c>
      <c r="M162" s="14" t="s">
        <v>833</v>
      </c>
      <c r="N162" s="14" t="s">
        <v>261</v>
      </c>
      <c r="O162" s="5" t="str">
        <f>VLOOKUP(B162,'Concise Lot Listing'!$1:$501,6)</f>
        <v>https://www.sothebys.com/en/buy/auction/2022/the-timeless-whisky-collection-2/ardbeg-hunter-laing-old-rare-25-year-old-51-2-abv-8</v>
      </c>
    </row>
    <row r="163" spans="1:15" ht="12.75" customHeight="1" x14ac:dyDescent="0.25">
      <c r="A163" s="15"/>
      <c r="B163" s="4">
        <v>155</v>
      </c>
      <c r="C163" s="5" t="str">
        <f t="shared" si="0"/>
        <v>Ardbeg Hunter Laing Old &amp; Rare 25 Year Old 51.9 abv 1991 (1 LI15)</v>
      </c>
      <c r="D163" s="6">
        <v>1600</v>
      </c>
      <c r="E163" s="6">
        <v>2200</v>
      </c>
      <c r="F163" s="14" t="s">
        <v>1148</v>
      </c>
      <c r="G163" s="14" t="s">
        <v>1149</v>
      </c>
      <c r="H163" s="14" t="s">
        <v>840</v>
      </c>
      <c r="I163" s="14" t="s">
        <v>1067</v>
      </c>
      <c r="J163" s="15">
        <v>1</v>
      </c>
      <c r="K163" s="15" t="s">
        <v>1140</v>
      </c>
      <c r="L163" s="14" t="s">
        <v>832</v>
      </c>
      <c r="M163" s="14" t="s">
        <v>833</v>
      </c>
      <c r="N163" s="14" t="s">
        <v>270</v>
      </c>
      <c r="O163" s="5" t="str">
        <f>VLOOKUP(B163,'Concise Lot Listing'!$1:$501,6)</f>
        <v>https://www.sothebys.com/en/buy/auction/2022/the-timeless-whisky-collection-2/ardbeg-hunter-laing-old-rare-25-year-old-51-9-abv</v>
      </c>
    </row>
    <row r="164" spans="1:15" ht="12.75" customHeight="1" x14ac:dyDescent="0.25">
      <c r="A164" s="15"/>
      <c r="B164" s="4">
        <v>156</v>
      </c>
      <c r="C164" s="5" t="str">
        <f t="shared" si="0"/>
        <v>Ardbeg Hunter Laing Old &amp; Rare 25 Year Old 51.9 abv 1991 (1 LI15)</v>
      </c>
      <c r="D164" s="6">
        <v>1600</v>
      </c>
      <c r="E164" s="6">
        <v>2200</v>
      </c>
      <c r="F164" s="14" t="s">
        <v>1150</v>
      </c>
      <c r="G164" s="14" t="s">
        <v>1149</v>
      </c>
      <c r="H164" s="14" t="s">
        <v>840</v>
      </c>
      <c r="I164" s="14" t="s">
        <v>1067</v>
      </c>
      <c r="J164" s="15">
        <v>1</v>
      </c>
      <c r="K164" s="15" t="s">
        <v>1140</v>
      </c>
      <c r="L164" s="14" t="s">
        <v>832</v>
      </c>
      <c r="M164" s="14" t="s">
        <v>833</v>
      </c>
      <c r="N164" s="14" t="s">
        <v>270</v>
      </c>
      <c r="O164" s="5" t="str">
        <f>VLOOKUP(B164,'Concise Lot Listing'!$1:$501,6)</f>
        <v>https://www.sothebys.com/en/buy/auction/2022/the-timeless-whisky-collection-2/ardbeg-hunter-laing-old-rare-25-year-old-51-9-abv-2</v>
      </c>
    </row>
    <row r="165" spans="1:15" ht="12.75" customHeight="1" x14ac:dyDescent="0.25">
      <c r="A165" s="15"/>
      <c r="B165" s="4">
        <v>157</v>
      </c>
      <c r="C165" s="5" t="str">
        <f t="shared" si="0"/>
        <v>Ardbeg Hunter Laing Old &amp; Rare 25 Year Old 51.9 abv 1991 (1 LI15)</v>
      </c>
      <c r="D165" s="6">
        <v>1600</v>
      </c>
      <c r="E165" s="6">
        <v>2200</v>
      </c>
      <c r="F165" s="14" t="s">
        <v>1151</v>
      </c>
      <c r="G165" s="14" t="s">
        <v>1149</v>
      </c>
      <c r="H165" s="14" t="s">
        <v>840</v>
      </c>
      <c r="I165" s="14" t="s">
        <v>1067</v>
      </c>
      <c r="J165" s="15">
        <v>1</v>
      </c>
      <c r="K165" s="15" t="s">
        <v>1140</v>
      </c>
      <c r="L165" s="14" t="s">
        <v>832</v>
      </c>
      <c r="M165" s="14" t="s">
        <v>833</v>
      </c>
      <c r="N165" s="14" t="s">
        <v>270</v>
      </c>
      <c r="O165" s="5" t="str">
        <f>VLOOKUP(B165,'Concise Lot Listing'!$1:$501,6)</f>
        <v>https://www.sothebys.com/en/buy/auction/2022/the-timeless-whisky-collection-2/ardbeg-hunter-laing-old-rare-25-year-old-51-9-abv-3</v>
      </c>
    </row>
    <row r="166" spans="1:15" ht="12.75" customHeight="1" x14ac:dyDescent="0.25">
      <c r="A166" s="15"/>
      <c r="B166" s="4">
        <v>158</v>
      </c>
      <c r="C166" s="5" t="str">
        <f t="shared" si="0"/>
        <v>Ardbeg Hunter Laing Old &amp; Rare Platinum 22 Year Old 55.8 abv 1991 (1 BT70)</v>
      </c>
      <c r="D166" s="6">
        <v>400</v>
      </c>
      <c r="E166" s="6">
        <v>450</v>
      </c>
      <c r="F166" s="14" t="s">
        <v>1152</v>
      </c>
      <c r="G166" s="14" t="s">
        <v>1153</v>
      </c>
      <c r="H166" s="14" t="s">
        <v>840</v>
      </c>
      <c r="I166" s="14" t="s">
        <v>1067</v>
      </c>
      <c r="J166" s="15">
        <v>1</v>
      </c>
      <c r="K166" s="15" t="s">
        <v>886</v>
      </c>
      <c r="L166" s="14" t="s">
        <v>832</v>
      </c>
      <c r="M166" s="14" t="s">
        <v>833</v>
      </c>
      <c r="N166" s="14" t="s">
        <v>274</v>
      </c>
      <c r="O166" s="5" t="str">
        <f>VLOOKUP(B166,'Concise Lot Listing'!$1:$501,6)</f>
        <v>https://www.sothebys.com/en/buy/auction/2022/the-timeless-whisky-collection-2/ardbeg-hunter-laing-old-rare-platinum-22-year-old</v>
      </c>
    </row>
    <row r="167" spans="1:15" ht="12.75" customHeight="1" x14ac:dyDescent="0.25">
      <c r="A167" s="15"/>
      <c r="B167" s="4">
        <v>159</v>
      </c>
      <c r="C167" s="5" t="str">
        <f t="shared" si="0"/>
        <v>Ardbeg Hunter Laing Old &amp; Rare Platinum 22 Year Old 55.8 abv 1991 (1 BT70)</v>
      </c>
      <c r="D167" s="6">
        <v>400</v>
      </c>
      <c r="E167" s="6">
        <v>450</v>
      </c>
      <c r="F167" s="14" t="s">
        <v>1154</v>
      </c>
      <c r="G167" s="14" t="s">
        <v>1153</v>
      </c>
      <c r="H167" s="14" t="s">
        <v>840</v>
      </c>
      <c r="I167" s="14" t="s">
        <v>1067</v>
      </c>
      <c r="J167" s="15">
        <v>1</v>
      </c>
      <c r="K167" s="15" t="s">
        <v>886</v>
      </c>
      <c r="L167" s="14" t="s">
        <v>832</v>
      </c>
      <c r="M167" s="14" t="s">
        <v>833</v>
      </c>
      <c r="N167" s="14" t="s">
        <v>274</v>
      </c>
      <c r="O167" s="5" t="str">
        <f>VLOOKUP(B167,'Concise Lot Listing'!$1:$501,6)</f>
        <v>https://www.sothebys.com/en/buy/auction/2022/the-timeless-whisky-collection-2/ardbeg-hunter-laing-old-rare-platinum-22-year-old-2</v>
      </c>
    </row>
    <row r="168" spans="1:15" ht="12.75" customHeight="1" x14ac:dyDescent="0.25">
      <c r="A168" s="15"/>
      <c r="B168" s="4">
        <v>160</v>
      </c>
      <c r="C168" s="5" t="str">
        <f t="shared" si="0"/>
        <v>Ardbeg Hunter Laing Old &amp; Rare Platinum 22 Year Old 55.8 abv 1991 (1 BT70)</v>
      </c>
      <c r="D168" s="6">
        <v>400</v>
      </c>
      <c r="E168" s="6">
        <v>450</v>
      </c>
      <c r="F168" s="14" t="s">
        <v>1155</v>
      </c>
      <c r="G168" s="14" t="s">
        <v>1153</v>
      </c>
      <c r="H168" s="14" t="s">
        <v>840</v>
      </c>
      <c r="I168" s="14" t="s">
        <v>1067</v>
      </c>
      <c r="J168" s="15">
        <v>1</v>
      </c>
      <c r="K168" s="15" t="s">
        <v>886</v>
      </c>
      <c r="L168" s="14" t="s">
        <v>832</v>
      </c>
      <c r="M168" s="14" t="s">
        <v>833</v>
      </c>
      <c r="N168" s="14" t="s">
        <v>274</v>
      </c>
      <c r="O168" s="5" t="str">
        <f>VLOOKUP(B168,'Concise Lot Listing'!$1:$501,6)</f>
        <v>https://www.sothebys.com/en/buy/auction/2022/the-timeless-whisky-collection-2/ardbeg-hunter-laing-old-rare-platinum-22-year-old-3</v>
      </c>
    </row>
    <row r="169" spans="1:15" ht="12.75" customHeight="1" x14ac:dyDescent="0.25">
      <c r="A169" s="15"/>
      <c r="B169" s="4">
        <v>161</v>
      </c>
      <c r="C169" s="5" t="str">
        <f t="shared" si="0"/>
        <v>Ardbeg Hunter Laing Old &amp; Rare Platinum 22 Year Old 55.8 abv 1991 (1 BT70)</v>
      </c>
      <c r="D169" s="6">
        <v>400</v>
      </c>
      <c r="E169" s="6">
        <v>450</v>
      </c>
      <c r="F169" s="14" t="s">
        <v>1156</v>
      </c>
      <c r="G169" s="14" t="s">
        <v>1153</v>
      </c>
      <c r="H169" s="14" t="s">
        <v>840</v>
      </c>
      <c r="I169" s="14" t="s">
        <v>1067</v>
      </c>
      <c r="J169" s="15">
        <v>1</v>
      </c>
      <c r="K169" s="15" t="s">
        <v>886</v>
      </c>
      <c r="L169" s="14" t="s">
        <v>832</v>
      </c>
      <c r="M169" s="14" t="s">
        <v>833</v>
      </c>
      <c r="N169" s="14" t="s">
        <v>274</v>
      </c>
      <c r="O169" s="5" t="str">
        <f>VLOOKUP(B169,'Concise Lot Listing'!$1:$501,6)</f>
        <v>https://www.sothebys.com/en/buy/auction/2022/the-timeless-whisky-collection-2/ardbeg-hunter-laing-old-rare-platinum-22-year-old-4</v>
      </c>
    </row>
    <row r="170" spans="1:15" ht="12.75" customHeight="1" x14ac:dyDescent="0.25">
      <c r="A170" s="15"/>
      <c r="B170" s="4">
        <v>162</v>
      </c>
      <c r="C170" s="5" t="str">
        <f t="shared" si="0"/>
        <v>Ardbeg Hunter Laing Old &amp; Rare Platinum 22 Year Old 55.8 abv 1991 (1 BT70)</v>
      </c>
      <c r="D170" s="6">
        <v>400</v>
      </c>
      <c r="E170" s="6">
        <v>450</v>
      </c>
      <c r="F170" s="14" t="s">
        <v>1157</v>
      </c>
      <c r="G170" s="14" t="s">
        <v>1153</v>
      </c>
      <c r="H170" s="14" t="s">
        <v>840</v>
      </c>
      <c r="I170" s="14" t="s">
        <v>1067</v>
      </c>
      <c r="J170" s="15">
        <v>1</v>
      </c>
      <c r="K170" s="15" t="s">
        <v>886</v>
      </c>
      <c r="L170" s="14" t="s">
        <v>832</v>
      </c>
      <c r="M170" s="14" t="s">
        <v>833</v>
      </c>
      <c r="N170" s="14" t="s">
        <v>274</v>
      </c>
      <c r="O170" s="5" t="str">
        <f>VLOOKUP(B170,'Concise Lot Listing'!$1:$501,6)</f>
        <v>https://www.sothebys.com/en/buy/auction/2022/the-timeless-whisky-collection-2/ardbeg-hunter-laing-old-rare-platinum-22-year-old-5</v>
      </c>
    </row>
    <row r="171" spans="1:15" ht="12.75" customHeight="1" x14ac:dyDescent="0.25">
      <c r="A171" s="15"/>
      <c r="B171" s="4">
        <v>163</v>
      </c>
      <c r="C171" s="5" t="str">
        <f t="shared" si="0"/>
        <v>Ardbeg Hunter Laing Old &amp; Rare Platinum 22 Year Old 55.8 abv 1991 (1 BT70)</v>
      </c>
      <c r="D171" s="6">
        <v>400</v>
      </c>
      <c r="E171" s="6">
        <v>450</v>
      </c>
      <c r="F171" s="14" t="s">
        <v>1158</v>
      </c>
      <c r="G171" s="14" t="s">
        <v>1153</v>
      </c>
      <c r="H171" s="14" t="s">
        <v>840</v>
      </c>
      <c r="I171" s="14" t="s">
        <v>1067</v>
      </c>
      <c r="J171" s="15">
        <v>1</v>
      </c>
      <c r="K171" s="15" t="s">
        <v>886</v>
      </c>
      <c r="L171" s="14" t="s">
        <v>832</v>
      </c>
      <c r="M171" s="14" t="s">
        <v>833</v>
      </c>
      <c r="N171" s="14" t="s">
        <v>274</v>
      </c>
      <c r="O171" s="5" t="str">
        <f>VLOOKUP(B171,'Concise Lot Listing'!$1:$501,6)</f>
        <v>https://www.sothebys.com/en/buy/auction/2022/the-timeless-whisky-collection-2/ardbeg-hunter-laing-old-rare-platinum-22-year-old-6</v>
      </c>
    </row>
    <row r="172" spans="1:15" ht="12.75" customHeight="1" x14ac:dyDescent="0.25">
      <c r="A172" s="15"/>
      <c r="B172" s="4">
        <v>164</v>
      </c>
      <c r="C172" s="5" t="str">
        <f t="shared" si="0"/>
        <v>Ardbeg Hunter Laing Old &amp; Rare Platinum 21 Year Old 56.4 abv 1993 (1 BT70)</v>
      </c>
      <c r="D172" s="6">
        <v>450</v>
      </c>
      <c r="E172" s="6">
        <v>550</v>
      </c>
      <c r="F172" s="14" t="s">
        <v>1159</v>
      </c>
      <c r="G172" s="14" t="s">
        <v>1160</v>
      </c>
      <c r="H172" s="14" t="s">
        <v>840</v>
      </c>
      <c r="I172" s="14" t="s">
        <v>920</v>
      </c>
      <c r="J172" s="15">
        <v>1</v>
      </c>
      <c r="K172" s="15" t="s">
        <v>886</v>
      </c>
      <c r="L172" s="14" t="s">
        <v>832</v>
      </c>
      <c r="M172" s="14" t="s">
        <v>833</v>
      </c>
      <c r="N172" s="14" t="s">
        <v>281</v>
      </c>
      <c r="O172" s="5" t="str">
        <f>VLOOKUP(B172,'Concise Lot Listing'!$1:$501,6)</f>
        <v>https://www.sothebys.com/en/buy/auction/2022/the-timeless-whisky-collection-2/ardbeg-hunter-laing-old-rare-platinum-21-year-old</v>
      </c>
    </row>
    <row r="173" spans="1:15" ht="12.75" customHeight="1" x14ac:dyDescent="0.25">
      <c r="A173" s="15"/>
      <c r="B173" s="4">
        <v>165</v>
      </c>
      <c r="C173" s="5" t="str">
        <f t="shared" si="0"/>
        <v>Ardbeg Hunter Laing Old &amp; Rare Platinum 21 Year Old 56.4 abv 1993 (1 BT70)</v>
      </c>
      <c r="D173" s="6">
        <v>450</v>
      </c>
      <c r="E173" s="6">
        <v>550</v>
      </c>
      <c r="F173" s="14" t="s">
        <v>1161</v>
      </c>
      <c r="G173" s="14" t="s">
        <v>1160</v>
      </c>
      <c r="H173" s="14" t="s">
        <v>840</v>
      </c>
      <c r="I173" s="14" t="s">
        <v>920</v>
      </c>
      <c r="J173" s="15">
        <v>1</v>
      </c>
      <c r="K173" s="15" t="s">
        <v>886</v>
      </c>
      <c r="L173" s="14" t="s">
        <v>832</v>
      </c>
      <c r="M173" s="14" t="s">
        <v>833</v>
      </c>
      <c r="N173" s="14" t="s">
        <v>281</v>
      </c>
      <c r="O173" s="5" t="str">
        <f>VLOOKUP(B173,'Concise Lot Listing'!$1:$501,6)</f>
        <v>https://www.sothebys.com/en/buy/auction/2022/the-timeless-whisky-collection-2/ardbeg-hunter-laing-old-rare-platinum-21-year-old-2</v>
      </c>
    </row>
    <row r="174" spans="1:15" ht="12.75" customHeight="1" x14ac:dyDescent="0.25">
      <c r="A174" s="15"/>
      <c r="B174" s="4">
        <v>166</v>
      </c>
      <c r="C174" s="5" t="str">
        <f t="shared" si="0"/>
        <v>Ardbeg Hunter Laing Old &amp; Rare Platinum 21 Year Old 56.4 abv 1993 (1 BT70)</v>
      </c>
      <c r="D174" s="6">
        <v>450</v>
      </c>
      <c r="E174" s="6">
        <v>550</v>
      </c>
      <c r="F174" s="14" t="s">
        <v>1162</v>
      </c>
      <c r="G174" s="14" t="s">
        <v>1160</v>
      </c>
      <c r="H174" s="14" t="s">
        <v>840</v>
      </c>
      <c r="I174" s="14" t="s">
        <v>920</v>
      </c>
      <c r="J174" s="15">
        <v>1</v>
      </c>
      <c r="K174" s="15" t="s">
        <v>886</v>
      </c>
      <c r="L174" s="14" t="s">
        <v>832</v>
      </c>
      <c r="M174" s="14" t="s">
        <v>833</v>
      </c>
      <c r="N174" s="14" t="s">
        <v>281</v>
      </c>
      <c r="O174" s="5" t="str">
        <f>VLOOKUP(B174,'Concise Lot Listing'!$1:$501,6)</f>
        <v>https://www.sothebys.com/en/buy/auction/2022/the-timeless-whisky-collection-2/ardbeg-hunter-laing-old-rare-platinum-21-year-old-3</v>
      </c>
    </row>
    <row r="175" spans="1:15" ht="12.75" customHeight="1" x14ac:dyDescent="0.25">
      <c r="A175" s="15"/>
      <c r="B175" s="4">
        <v>167</v>
      </c>
      <c r="C175" s="5" t="str">
        <f t="shared" si="0"/>
        <v>Ardbeg Hunter Laing Old &amp; Rare Platinum 21 Year Old 56.4 abv 1993 (1 BT70)</v>
      </c>
      <c r="D175" s="6">
        <v>450</v>
      </c>
      <c r="E175" s="6">
        <v>550</v>
      </c>
      <c r="F175" s="14" t="s">
        <v>1163</v>
      </c>
      <c r="G175" s="14" t="s">
        <v>1160</v>
      </c>
      <c r="H175" s="14" t="s">
        <v>840</v>
      </c>
      <c r="I175" s="14" t="s">
        <v>920</v>
      </c>
      <c r="J175" s="15">
        <v>1</v>
      </c>
      <c r="K175" s="15" t="s">
        <v>886</v>
      </c>
      <c r="L175" s="14" t="s">
        <v>832</v>
      </c>
      <c r="M175" s="14" t="s">
        <v>833</v>
      </c>
      <c r="N175" s="14" t="s">
        <v>281</v>
      </c>
      <c r="O175" s="5" t="str">
        <f>VLOOKUP(B175,'Concise Lot Listing'!$1:$501,6)</f>
        <v>https://www.sothebys.com/en/buy/auction/2022/the-timeless-whisky-collection-2/ardbeg-hunter-laing-old-rare-platinum-21-year-old-4</v>
      </c>
    </row>
    <row r="176" spans="1:15" ht="12.75" customHeight="1" x14ac:dyDescent="0.25">
      <c r="A176" s="15"/>
      <c r="B176" s="4">
        <v>168</v>
      </c>
      <c r="C176" s="5" t="str">
        <f t="shared" si="0"/>
        <v>Ardbeg Hunter Laing Old &amp; Rare Platinum 21 Year Old 56.4 abv 1993 (1 BT70)</v>
      </c>
      <c r="D176" s="6">
        <v>450</v>
      </c>
      <c r="E176" s="6">
        <v>550</v>
      </c>
      <c r="F176" s="14" t="s">
        <v>1164</v>
      </c>
      <c r="G176" s="14" t="s">
        <v>1160</v>
      </c>
      <c r="H176" s="14" t="s">
        <v>840</v>
      </c>
      <c r="I176" s="14" t="s">
        <v>920</v>
      </c>
      <c r="J176" s="15">
        <v>1</v>
      </c>
      <c r="K176" s="15" t="s">
        <v>886</v>
      </c>
      <c r="L176" s="14" t="s">
        <v>832</v>
      </c>
      <c r="M176" s="14" t="s">
        <v>833</v>
      </c>
      <c r="N176" s="14" t="s">
        <v>281</v>
      </c>
      <c r="O176" s="5" t="str">
        <f>VLOOKUP(B176,'Concise Lot Listing'!$1:$501,6)</f>
        <v>https://www.sothebys.com/en/buy/auction/2022/the-timeless-whisky-collection-2/ardbeg-hunter-laing-old-rare-platinum-21-year-old-5</v>
      </c>
    </row>
    <row r="177" spans="1:15" ht="12.75" customHeight="1" x14ac:dyDescent="0.25">
      <c r="A177" s="15"/>
      <c r="B177" s="4">
        <v>169</v>
      </c>
      <c r="C177" s="5" t="str">
        <f t="shared" si="0"/>
        <v>Ardbeg Douglas Laing Old &amp; Rare Platinum 20 Year Old 54.4 abv 1991 (1 BT70)</v>
      </c>
      <c r="D177" s="6">
        <v>500</v>
      </c>
      <c r="E177" s="6">
        <v>650</v>
      </c>
      <c r="F177" s="14" t="s">
        <v>1165</v>
      </c>
      <c r="G177" s="14" t="s">
        <v>1166</v>
      </c>
      <c r="H177" s="14" t="s">
        <v>840</v>
      </c>
      <c r="I177" s="14" t="s">
        <v>1067</v>
      </c>
      <c r="J177" s="15">
        <v>1</v>
      </c>
      <c r="K177" s="15" t="s">
        <v>886</v>
      </c>
      <c r="L177" s="14" t="s">
        <v>832</v>
      </c>
      <c r="M177" s="14" t="s">
        <v>833</v>
      </c>
      <c r="N177" s="14" t="s">
        <v>287</v>
      </c>
      <c r="O177" s="5" t="str">
        <f>VLOOKUP(B177,'Concise Lot Listing'!$1:$501,6)</f>
        <v>https://www.sothebys.com/en/buy/auction/2022/the-timeless-whisky-collection-2/ardbeg-douglas-laing-old-rare-platinum-20-year-old</v>
      </c>
    </row>
    <row r="178" spans="1:15" ht="12.75" customHeight="1" x14ac:dyDescent="0.25">
      <c r="A178" s="15"/>
      <c r="B178" s="4">
        <v>170</v>
      </c>
      <c r="C178" s="5" t="str">
        <f t="shared" si="0"/>
        <v>Ardbeg Douglas Laing Old &amp; Rare Platinum 20 Year Old 54.4 abv 1991 (1 BT70)</v>
      </c>
      <c r="D178" s="6">
        <v>500</v>
      </c>
      <c r="E178" s="6">
        <v>650</v>
      </c>
      <c r="F178" s="14" t="s">
        <v>1167</v>
      </c>
      <c r="G178" s="14" t="s">
        <v>1166</v>
      </c>
      <c r="H178" s="14" t="s">
        <v>840</v>
      </c>
      <c r="I178" s="14" t="s">
        <v>1067</v>
      </c>
      <c r="J178" s="15">
        <v>1</v>
      </c>
      <c r="K178" s="15" t="s">
        <v>886</v>
      </c>
      <c r="L178" s="14" t="s">
        <v>832</v>
      </c>
      <c r="M178" s="14" t="s">
        <v>833</v>
      </c>
      <c r="N178" s="14" t="s">
        <v>287</v>
      </c>
      <c r="O178" s="5" t="str">
        <f>VLOOKUP(B178,'Concise Lot Listing'!$1:$501,6)</f>
        <v>https://www.sothebys.com/en/buy/auction/2022/the-timeless-whisky-collection-2/ardbeg-douglas-laing-old-rare-platinum-20-year-old-2</v>
      </c>
    </row>
    <row r="179" spans="1:15" ht="12.75" customHeight="1" x14ac:dyDescent="0.25">
      <c r="A179" s="15"/>
      <c r="B179" s="4">
        <v>171</v>
      </c>
      <c r="C179" s="5" t="str">
        <f t="shared" si="0"/>
        <v>Ardbeg Douglas Laing Old &amp; Rare Platinum 20 Year Old 54.4 abv 1991 (1 BT70)</v>
      </c>
      <c r="D179" s="6">
        <v>500</v>
      </c>
      <c r="E179" s="6">
        <v>650</v>
      </c>
      <c r="F179" s="14" t="s">
        <v>1168</v>
      </c>
      <c r="G179" s="14" t="s">
        <v>1166</v>
      </c>
      <c r="H179" s="14" t="s">
        <v>840</v>
      </c>
      <c r="I179" s="14" t="s">
        <v>1067</v>
      </c>
      <c r="J179" s="15">
        <v>1</v>
      </c>
      <c r="K179" s="15" t="s">
        <v>886</v>
      </c>
      <c r="L179" s="14" t="s">
        <v>832</v>
      </c>
      <c r="M179" s="14" t="s">
        <v>833</v>
      </c>
      <c r="N179" s="14" t="s">
        <v>287</v>
      </c>
      <c r="O179" s="5" t="str">
        <f>VLOOKUP(B179,'Concise Lot Listing'!$1:$501,6)</f>
        <v>https://www.sothebys.com/en/buy/auction/2022/the-timeless-whisky-collection-2/ardbeg-douglas-laing-old-rare-platinum-20-year-old-3</v>
      </c>
    </row>
    <row r="180" spans="1:15" ht="12.75" customHeight="1" x14ac:dyDescent="0.25">
      <c r="A180" s="15"/>
      <c r="B180" s="4">
        <v>172</v>
      </c>
      <c r="C180" s="5" t="str">
        <f t="shared" si="0"/>
        <v>Ardbeg Douglas Laing Old &amp; Rare Platinum 20 Year Old 54.4 abv 1991 (1 BT70)</v>
      </c>
      <c r="D180" s="6">
        <v>500</v>
      </c>
      <c r="E180" s="6">
        <v>650</v>
      </c>
      <c r="F180" s="14" t="s">
        <v>1169</v>
      </c>
      <c r="G180" s="14" t="s">
        <v>1166</v>
      </c>
      <c r="H180" s="14" t="s">
        <v>840</v>
      </c>
      <c r="I180" s="14" t="s">
        <v>1067</v>
      </c>
      <c r="J180" s="15">
        <v>1</v>
      </c>
      <c r="K180" s="15" t="s">
        <v>886</v>
      </c>
      <c r="L180" s="14" t="s">
        <v>832</v>
      </c>
      <c r="M180" s="14" t="s">
        <v>833</v>
      </c>
      <c r="N180" s="14" t="s">
        <v>287</v>
      </c>
      <c r="O180" s="5" t="str">
        <f>VLOOKUP(B180,'Concise Lot Listing'!$1:$501,6)</f>
        <v>https://www.sothebys.com/en/buy/auction/2022/the-timeless-whisky-collection-2/ardbeg-douglas-laing-old-rare-platinum-20-year-old-4</v>
      </c>
    </row>
    <row r="181" spans="1:15" ht="12.75" customHeight="1" x14ac:dyDescent="0.25">
      <c r="A181" s="15"/>
      <c r="B181" s="4">
        <v>173</v>
      </c>
      <c r="C181" s="5" t="str">
        <f t="shared" si="0"/>
        <v>Ardbeg Douglas Laing Old &amp; Rare Platinum 20 Year Old 54.4 abv 1991 (1 BT70)</v>
      </c>
      <c r="D181" s="6">
        <v>500</v>
      </c>
      <c r="E181" s="6">
        <v>650</v>
      </c>
      <c r="F181" s="14" t="s">
        <v>1170</v>
      </c>
      <c r="G181" s="14" t="s">
        <v>1166</v>
      </c>
      <c r="H181" s="14" t="s">
        <v>840</v>
      </c>
      <c r="I181" s="14" t="s">
        <v>1067</v>
      </c>
      <c r="J181" s="15">
        <v>1</v>
      </c>
      <c r="K181" s="15" t="s">
        <v>886</v>
      </c>
      <c r="L181" s="14" t="s">
        <v>832</v>
      </c>
      <c r="M181" s="14" t="s">
        <v>833</v>
      </c>
      <c r="N181" s="14" t="s">
        <v>287</v>
      </c>
      <c r="O181" s="5" t="str">
        <f>VLOOKUP(B181,'Concise Lot Listing'!$1:$501,6)</f>
        <v>https://www.sothebys.com/en/buy/auction/2022/the-timeless-whisky-collection-2/ardbeg-douglas-laing-old-rare-platinum-20-year-old-5</v>
      </c>
    </row>
    <row r="182" spans="1:15" ht="12.75" customHeight="1" x14ac:dyDescent="0.25">
      <c r="A182" s="15"/>
      <c r="B182" s="4">
        <v>174</v>
      </c>
      <c r="C182" s="5" t="str">
        <f t="shared" si="0"/>
        <v>Ardbeg Douglas Laing Old &amp; Rare Platinum 20 Year Old 54.4 abv 1991 (1 BT70)</v>
      </c>
      <c r="D182" s="6">
        <v>500</v>
      </c>
      <c r="E182" s="6">
        <v>650</v>
      </c>
      <c r="F182" s="14" t="s">
        <v>1171</v>
      </c>
      <c r="G182" s="14" t="s">
        <v>1166</v>
      </c>
      <c r="H182" s="14" t="s">
        <v>840</v>
      </c>
      <c r="I182" s="14" t="s">
        <v>1067</v>
      </c>
      <c r="J182" s="15">
        <v>1</v>
      </c>
      <c r="K182" s="15" t="s">
        <v>886</v>
      </c>
      <c r="L182" s="14" t="s">
        <v>832</v>
      </c>
      <c r="M182" s="14" t="s">
        <v>833</v>
      </c>
      <c r="N182" s="14" t="s">
        <v>287</v>
      </c>
      <c r="O182" s="5" t="str">
        <f>VLOOKUP(B182,'Concise Lot Listing'!$1:$501,6)</f>
        <v>https://www.sothebys.com/en/buy/auction/2022/the-timeless-whisky-collection-2/ardbeg-douglas-laing-old-rare-platinum-20-year-old-6</v>
      </c>
    </row>
    <row r="183" spans="1:15" ht="12.75" customHeight="1" x14ac:dyDescent="0.25">
      <c r="A183" s="15"/>
      <c r="B183" s="4">
        <v>175</v>
      </c>
      <c r="C183" s="5" t="str">
        <f t="shared" si="0"/>
        <v>Ardbeg Douglas Laing Directors' Cut 23 Year Old 53.1 abv 1991 (1 BT70)</v>
      </c>
      <c r="D183" s="6">
        <v>400</v>
      </c>
      <c r="E183" s="6">
        <v>500</v>
      </c>
      <c r="F183" s="14" t="s">
        <v>1172</v>
      </c>
      <c r="G183" s="14" t="s">
        <v>1173</v>
      </c>
      <c r="H183" s="14" t="s">
        <v>840</v>
      </c>
      <c r="I183" s="14" t="s">
        <v>1067</v>
      </c>
      <c r="J183" s="15">
        <v>1</v>
      </c>
      <c r="K183" s="15" t="s">
        <v>886</v>
      </c>
      <c r="L183" s="14" t="s">
        <v>832</v>
      </c>
      <c r="M183" s="14" t="s">
        <v>833</v>
      </c>
      <c r="N183" s="14" t="s">
        <v>294</v>
      </c>
      <c r="O183" s="5" t="str">
        <f>VLOOKUP(B183,'Concise Lot Listing'!$1:$501,6)</f>
        <v>https://www.sothebys.com/en/buy/auction/2022/the-timeless-whisky-collection-2/ardbeg-douglas-laing-directors-cut-23-year-old-53</v>
      </c>
    </row>
    <row r="184" spans="1:15" ht="12.75" customHeight="1" x14ac:dyDescent="0.25">
      <c r="A184" s="15"/>
      <c r="B184" s="4">
        <v>176</v>
      </c>
      <c r="C184" s="5" t="str">
        <f t="shared" si="0"/>
        <v>Ardbeg Douglas Laing Directors' Cut 23 Year Old 53.1 abv 1991 (1 BT70)</v>
      </c>
      <c r="D184" s="6">
        <v>400</v>
      </c>
      <c r="E184" s="6">
        <v>500</v>
      </c>
      <c r="F184" s="14" t="s">
        <v>1174</v>
      </c>
      <c r="G184" s="14" t="s">
        <v>1173</v>
      </c>
      <c r="H184" s="14" t="s">
        <v>840</v>
      </c>
      <c r="I184" s="14" t="s">
        <v>1067</v>
      </c>
      <c r="J184" s="15">
        <v>1</v>
      </c>
      <c r="K184" s="15" t="s">
        <v>886</v>
      </c>
      <c r="L184" s="14" t="s">
        <v>832</v>
      </c>
      <c r="M184" s="14" t="s">
        <v>833</v>
      </c>
      <c r="N184" s="14" t="s">
        <v>294</v>
      </c>
      <c r="O184" s="5" t="str">
        <f>VLOOKUP(B184,'Concise Lot Listing'!$1:$501,6)</f>
        <v>https://www.sothebys.com/en/buy/auction/2022/the-timeless-whisky-collection-2/ardbeg-douglas-laing-directors-cut-23-year-old-53-2</v>
      </c>
    </row>
    <row r="185" spans="1:15" ht="12.75" customHeight="1" x14ac:dyDescent="0.25">
      <c r="A185" s="15"/>
      <c r="B185" s="4">
        <v>177</v>
      </c>
      <c r="C185" s="5" t="str">
        <f t="shared" si="0"/>
        <v>Ardbeg Douglas Laing Directors' Cut 23 Year Old 53.1 abv 1991 (1 BT70)</v>
      </c>
      <c r="D185" s="6">
        <v>400</v>
      </c>
      <c r="E185" s="6">
        <v>500</v>
      </c>
      <c r="F185" s="14" t="s">
        <v>1175</v>
      </c>
      <c r="G185" s="14" t="s">
        <v>1173</v>
      </c>
      <c r="H185" s="14" t="s">
        <v>840</v>
      </c>
      <c r="I185" s="14" t="s">
        <v>1067</v>
      </c>
      <c r="J185" s="15">
        <v>1</v>
      </c>
      <c r="K185" s="15" t="s">
        <v>886</v>
      </c>
      <c r="L185" s="14" t="s">
        <v>832</v>
      </c>
      <c r="M185" s="14" t="s">
        <v>833</v>
      </c>
      <c r="N185" s="14" t="s">
        <v>294</v>
      </c>
      <c r="O185" s="5" t="str">
        <f>VLOOKUP(B185,'Concise Lot Listing'!$1:$501,6)</f>
        <v>https://www.sothebys.com/en/buy/auction/2022/the-timeless-whisky-collection-2/ardbeg-douglas-laing-directors-cut-23-year-old-53-3</v>
      </c>
    </row>
    <row r="186" spans="1:15" ht="12.75" customHeight="1" x14ac:dyDescent="0.25">
      <c r="A186" s="15"/>
      <c r="B186" s="4">
        <v>178</v>
      </c>
      <c r="C186" s="5" t="str">
        <f t="shared" si="0"/>
        <v>Ardbeg Douglas Laing Old Particular 21 Year Old 48.6 abv 1992 (3 BT70)</v>
      </c>
      <c r="D186" s="6">
        <v>600</v>
      </c>
      <c r="E186" s="6">
        <v>900</v>
      </c>
      <c r="F186" s="14" t="s">
        <v>1176</v>
      </c>
      <c r="G186" s="14" t="s">
        <v>1177</v>
      </c>
      <c r="H186" s="14" t="s">
        <v>903</v>
      </c>
      <c r="I186" s="14" t="s">
        <v>1136</v>
      </c>
      <c r="J186" s="15">
        <v>3</v>
      </c>
      <c r="K186" s="15" t="s">
        <v>886</v>
      </c>
      <c r="L186" s="14" t="s">
        <v>832</v>
      </c>
      <c r="M186" s="14" t="s">
        <v>833</v>
      </c>
      <c r="N186" s="14" t="s">
        <v>298</v>
      </c>
      <c r="O186" s="5" t="str">
        <f>VLOOKUP(B186,'Concise Lot Listing'!$1:$501,6)</f>
        <v>https://www.sothebys.com/en/buy/auction/2022/the-timeless-whisky-collection-2/ardbeg-douglas-laing-old-particular-21-year-old-48</v>
      </c>
    </row>
    <row r="187" spans="1:15" ht="12.75" customHeight="1" x14ac:dyDescent="0.25">
      <c r="A187" s="15"/>
      <c r="B187" s="4">
        <v>179</v>
      </c>
      <c r="C187" s="5" t="str">
        <f t="shared" si="0"/>
        <v>Ardbeg Douglas Laing Old Particular 21 Year Old 48.6 abv 1992 (1 BT70)</v>
      </c>
      <c r="D187" s="6">
        <v>200</v>
      </c>
      <c r="E187" s="6">
        <v>300</v>
      </c>
      <c r="F187" s="14" t="s">
        <v>1178</v>
      </c>
      <c r="G187" s="14" t="s">
        <v>1177</v>
      </c>
      <c r="H187" s="14" t="s">
        <v>903</v>
      </c>
      <c r="I187" s="14" t="s">
        <v>1136</v>
      </c>
      <c r="J187" s="15">
        <v>1</v>
      </c>
      <c r="K187" s="15" t="s">
        <v>886</v>
      </c>
      <c r="L187" s="14" t="s">
        <v>832</v>
      </c>
      <c r="M187" s="14" t="s">
        <v>833</v>
      </c>
      <c r="N187" s="14" t="s">
        <v>300</v>
      </c>
      <c r="O187" s="5" t="str">
        <f>VLOOKUP(B187,'Concise Lot Listing'!$1:$501,6)</f>
        <v>https://www.sothebys.com/en/buy/auction/2022/the-timeless-whisky-collection-2/ardbeg-douglas-laing-old-particular-21-year-old-48-2</v>
      </c>
    </row>
    <row r="188" spans="1:15" ht="12.75" customHeight="1" x14ac:dyDescent="0.25">
      <c r="A188" s="15"/>
      <c r="B188" s="4">
        <v>180</v>
      </c>
      <c r="C188" s="5" t="str">
        <f t="shared" si="0"/>
        <v>Ardbeg Douglas Laing Old Particular 21 Year Old 48.6 abv 1992 (1 BT70)</v>
      </c>
      <c r="D188" s="6">
        <v>200</v>
      </c>
      <c r="E188" s="6">
        <v>300</v>
      </c>
      <c r="F188" s="14" t="s">
        <v>1179</v>
      </c>
      <c r="G188" s="14" t="s">
        <v>1177</v>
      </c>
      <c r="H188" s="14" t="s">
        <v>903</v>
      </c>
      <c r="I188" s="14" t="s">
        <v>1136</v>
      </c>
      <c r="J188" s="15">
        <v>1</v>
      </c>
      <c r="K188" s="15" t="s">
        <v>886</v>
      </c>
      <c r="L188" s="14" t="s">
        <v>832</v>
      </c>
      <c r="M188" s="14" t="s">
        <v>833</v>
      </c>
      <c r="N188" s="14" t="s">
        <v>300</v>
      </c>
      <c r="O188" s="5" t="str">
        <f>VLOOKUP(B188,'Concise Lot Listing'!$1:$501,6)</f>
        <v>https://www.sothebys.com/en/buy/auction/2022/the-timeless-whisky-collection-2/ardbeg-douglas-laing-old-particular-21-year-old-48-3</v>
      </c>
    </row>
    <row r="189" spans="1:15" ht="12.75" customHeight="1" x14ac:dyDescent="0.25">
      <c r="A189" s="15"/>
      <c r="B189" s="4">
        <v>181</v>
      </c>
      <c r="C189" s="5" t="str">
        <f t="shared" si="0"/>
        <v>Ardbeg Douglas Laing 60th Anniversary 36 Year Old 43.5 abv 1973 (1 BT70)</v>
      </c>
      <c r="D189" s="6">
        <v>1800</v>
      </c>
      <c r="E189" s="6">
        <v>2400</v>
      </c>
      <c r="F189" s="14" t="s">
        <v>1180</v>
      </c>
      <c r="G189" s="14" t="s">
        <v>1181</v>
      </c>
      <c r="H189" s="14" t="s">
        <v>840</v>
      </c>
      <c r="I189" s="14" t="s">
        <v>897</v>
      </c>
      <c r="J189" s="15">
        <v>1</v>
      </c>
      <c r="K189" s="15" t="s">
        <v>886</v>
      </c>
      <c r="L189" s="14" t="s">
        <v>832</v>
      </c>
      <c r="M189" s="14" t="s">
        <v>833</v>
      </c>
      <c r="N189" s="14" t="s">
        <v>303</v>
      </c>
      <c r="O189" s="5" t="str">
        <f>VLOOKUP(B189,'Concise Lot Listing'!$1:$501,6)</f>
        <v>https://www.sothebys.com/en/buy/auction/2022/the-timeless-whisky-collection-2/ardbeg-douglas-laing-60th-anniversary-36-year-old</v>
      </c>
    </row>
    <row r="190" spans="1:15" ht="12.75" customHeight="1" x14ac:dyDescent="0.25">
      <c r="A190" s="15"/>
      <c r="B190" s="4">
        <v>182</v>
      </c>
      <c r="C190" s="5" t="str">
        <f t="shared" si="0"/>
        <v>Ardbeg Kinship 26 Year Old 49.7 abv NV (1 BT70)</v>
      </c>
      <c r="D190" s="6">
        <v>800</v>
      </c>
      <c r="E190" s="6">
        <v>1000</v>
      </c>
      <c r="F190" s="14" t="s">
        <v>1182</v>
      </c>
      <c r="G190" s="14" t="s">
        <v>1183</v>
      </c>
      <c r="H190" s="14" t="s">
        <v>829</v>
      </c>
      <c r="I190" s="14" t="s">
        <v>830</v>
      </c>
      <c r="J190" s="15">
        <v>1</v>
      </c>
      <c r="K190" s="15" t="s">
        <v>886</v>
      </c>
      <c r="L190" s="14" t="s">
        <v>832</v>
      </c>
      <c r="M190" s="14" t="s">
        <v>833</v>
      </c>
      <c r="N190" s="14" t="s">
        <v>305</v>
      </c>
      <c r="O190" s="5" t="str">
        <f>VLOOKUP(B190,'Concise Lot Listing'!$1:$501,6)</f>
        <v>https://www.sothebys.com/en/buy/auction/2022/the-timeless-whisky-collection-2/ardbeg-kinship-26-year-old-49-7-abv-nv-1-bt70</v>
      </c>
    </row>
    <row r="191" spans="1:15" ht="12.75" customHeight="1" x14ac:dyDescent="0.25">
      <c r="A191" s="15"/>
      <c r="B191" s="4">
        <v>183</v>
      </c>
      <c r="C191" s="5" t="str">
        <f t="shared" si="0"/>
        <v>Ardbeg The First Editions Author's Series 21 Year Old 56.4 abv 1993 (1 BT70)</v>
      </c>
      <c r="D191" s="6">
        <v>500</v>
      </c>
      <c r="E191" s="6">
        <v>700</v>
      </c>
      <c r="F191" s="14" t="s">
        <v>1184</v>
      </c>
      <c r="G191" s="14" t="s">
        <v>1185</v>
      </c>
      <c r="H191" s="14" t="s">
        <v>857</v>
      </c>
      <c r="I191" s="14" t="s">
        <v>920</v>
      </c>
      <c r="J191" s="15">
        <v>1</v>
      </c>
      <c r="K191" s="15" t="s">
        <v>886</v>
      </c>
      <c r="L191" s="14" t="s">
        <v>832</v>
      </c>
      <c r="M191" s="14" t="s">
        <v>833</v>
      </c>
      <c r="N191" s="14" t="s">
        <v>307</v>
      </c>
      <c r="O191" s="5" t="str">
        <f>VLOOKUP(B191,'Concise Lot Listing'!$1:$501,6)</f>
        <v>https://www.sothebys.com/en/buy/auction/2022/the-timeless-whisky-collection-2/ardbeg-the-first-editions-authors-series-21-year</v>
      </c>
    </row>
    <row r="192" spans="1:15" ht="12.75" customHeight="1" x14ac:dyDescent="0.25">
      <c r="A192" s="15"/>
      <c r="B192" s="4">
        <v>184</v>
      </c>
      <c r="C192" s="5" t="str">
        <f t="shared" si="0"/>
        <v>Caol Ila Gordon &amp; MacPhail Private Collection 52.5 abv 1968 (1 BT70)</v>
      </c>
      <c r="D192" s="6">
        <v>5000</v>
      </c>
      <c r="E192" s="6">
        <v>6000</v>
      </c>
      <c r="F192" s="14" t="s">
        <v>1186</v>
      </c>
      <c r="G192" s="14" t="s">
        <v>1187</v>
      </c>
      <c r="H192" s="14" t="s">
        <v>840</v>
      </c>
      <c r="I192" s="14" t="s">
        <v>970</v>
      </c>
      <c r="J192" s="15">
        <v>1</v>
      </c>
      <c r="K192" s="15" t="s">
        <v>886</v>
      </c>
      <c r="L192" s="14" t="s">
        <v>832</v>
      </c>
      <c r="M192" s="14" t="s">
        <v>833</v>
      </c>
      <c r="N192" s="14" t="s">
        <v>309</v>
      </c>
      <c r="O192" s="5" t="str">
        <f>VLOOKUP(B192,'Concise Lot Listing'!$1:$501,6)</f>
        <v>https://www.sothebys.com/en/buy/auction/2022/the-timeless-whisky-collection-2/caol-ila-gordon-macphail-private-collection-52-5</v>
      </c>
    </row>
    <row r="193" spans="1:15" ht="12.75" customHeight="1" x14ac:dyDescent="0.25">
      <c r="A193" s="15"/>
      <c r="B193" s="4">
        <v>185</v>
      </c>
      <c r="C193" s="5" t="str">
        <f t="shared" si="0"/>
        <v>Caol Ila Kinship 33 Year Old 52.6 abv NV (1 BT70)</v>
      </c>
      <c r="D193" s="6">
        <v>600</v>
      </c>
      <c r="E193" s="6">
        <v>800</v>
      </c>
      <c r="F193" s="14" t="s">
        <v>1188</v>
      </c>
      <c r="G193" s="14" t="s">
        <v>1189</v>
      </c>
      <c r="H193" s="14" t="s">
        <v>829</v>
      </c>
      <c r="I193" s="14" t="s">
        <v>830</v>
      </c>
      <c r="J193" s="15">
        <v>1</v>
      </c>
      <c r="K193" s="15" t="s">
        <v>886</v>
      </c>
      <c r="L193" s="14" t="s">
        <v>832</v>
      </c>
      <c r="M193" s="14" t="s">
        <v>833</v>
      </c>
      <c r="N193" s="14" t="s">
        <v>311</v>
      </c>
      <c r="O193" s="5" t="str">
        <f>VLOOKUP(B193,'Concise Lot Listing'!$1:$501,6)</f>
        <v>https://www.sothebys.com/en/buy/auction/2022/the-timeless-whisky-collection-2/caol-ila-kinship-33-year-old-52-6-abv-nv-1-bt70</v>
      </c>
    </row>
    <row r="194" spans="1:15" ht="12.75" customHeight="1" x14ac:dyDescent="0.25">
      <c r="A194" s="15"/>
      <c r="B194" s="4">
        <v>186</v>
      </c>
      <c r="C194" s="5" t="str">
        <f t="shared" si="0"/>
        <v>Caol Ila Hunter Laing Old &amp; Rare 32 Year Old 50.6 abv 1984 (1 BT70)</v>
      </c>
      <c r="D194" s="6">
        <v>450</v>
      </c>
      <c r="E194" s="6">
        <v>550</v>
      </c>
      <c r="F194" s="14" t="s">
        <v>1190</v>
      </c>
      <c r="G194" s="14" t="s">
        <v>1191</v>
      </c>
      <c r="H194" s="14" t="s">
        <v>840</v>
      </c>
      <c r="I194" s="14" t="s">
        <v>1192</v>
      </c>
      <c r="J194" s="15">
        <v>1</v>
      </c>
      <c r="K194" s="15" t="s">
        <v>886</v>
      </c>
      <c r="L194" s="14" t="s">
        <v>832</v>
      </c>
      <c r="M194" s="14" t="s">
        <v>833</v>
      </c>
      <c r="N194" s="14" t="s">
        <v>313</v>
      </c>
      <c r="O194" s="5" t="str">
        <f>VLOOKUP(B194,'Concise Lot Listing'!$1:$501,6)</f>
        <v>https://www.sothebys.com/en/buy/auction/2022/the-timeless-whisky-collection-2/caol-ila-hunter-laing-old-rare-32-year-old-50-6</v>
      </c>
    </row>
    <row r="195" spans="1:15" ht="12.75" customHeight="1" x14ac:dyDescent="0.25">
      <c r="A195" s="15"/>
      <c r="B195" s="4">
        <v>187</v>
      </c>
      <c r="C195" s="5" t="str">
        <f t="shared" si="0"/>
        <v>Caol Ila Hunter Laing Old &amp; Rare 32 Year Old 50.6 abv 1984 (1 BT70)</v>
      </c>
      <c r="D195" s="6">
        <v>450</v>
      </c>
      <c r="E195" s="6">
        <v>550</v>
      </c>
      <c r="F195" s="14" t="s">
        <v>1193</v>
      </c>
      <c r="G195" s="14" t="s">
        <v>1191</v>
      </c>
      <c r="H195" s="14" t="s">
        <v>840</v>
      </c>
      <c r="I195" s="14" t="s">
        <v>1192</v>
      </c>
      <c r="J195" s="15">
        <v>1</v>
      </c>
      <c r="K195" s="15" t="s">
        <v>886</v>
      </c>
      <c r="L195" s="14" t="s">
        <v>832</v>
      </c>
      <c r="M195" s="14" t="s">
        <v>833</v>
      </c>
      <c r="N195" s="14" t="s">
        <v>313</v>
      </c>
      <c r="O195" s="5" t="str">
        <f>VLOOKUP(B195,'Concise Lot Listing'!$1:$501,6)</f>
        <v>https://www.sothebys.com/en/buy/auction/2022/the-timeless-whisky-collection-2/caol-ila-hunter-laing-old-rare-32-year-old-50-6-2</v>
      </c>
    </row>
    <row r="196" spans="1:15" ht="12.75" customHeight="1" x14ac:dyDescent="0.25">
      <c r="A196" s="15"/>
      <c r="B196" s="4">
        <v>188</v>
      </c>
      <c r="C196" s="5" t="str">
        <f t="shared" si="0"/>
        <v>Caol Ila Hunter Laing Old &amp; Rare 32 Year Old 50.6 abv 1984 (1 BT70)</v>
      </c>
      <c r="D196" s="6">
        <v>450</v>
      </c>
      <c r="E196" s="6">
        <v>550</v>
      </c>
      <c r="F196" s="14" t="s">
        <v>1194</v>
      </c>
      <c r="G196" s="14" t="s">
        <v>1191</v>
      </c>
      <c r="H196" s="14" t="s">
        <v>840</v>
      </c>
      <c r="I196" s="14" t="s">
        <v>1192</v>
      </c>
      <c r="J196" s="15">
        <v>1</v>
      </c>
      <c r="K196" s="15" t="s">
        <v>886</v>
      </c>
      <c r="L196" s="14" t="s">
        <v>832</v>
      </c>
      <c r="M196" s="14" t="s">
        <v>833</v>
      </c>
      <c r="N196" s="14" t="s">
        <v>313</v>
      </c>
      <c r="O196" s="5" t="str">
        <f>VLOOKUP(B196,'Concise Lot Listing'!$1:$501,6)</f>
        <v>https://www.sothebys.com/en/buy/auction/2022/the-timeless-whisky-collection-2/caol-ila-hunter-laing-old-rare-32-year-old-50-6-3</v>
      </c>
    </row>
    <row r="197" spans="1:15" ht="12.75" customHeight="1" x14ac:dyDescent="0.25">
      <c r="A197" s="15"/>
      <c r="B197" s="4">
        <v>189</v>
      </c>
      <c r="C197" s="5" t="str">
        <f t="shared" si="0"/>
        <v>Caol Ila Hunter Laing Old &amp; Rare 32 Year Old 50.9 abv 1984 (1 LI15)</v>
      </c>
      <c r="D197" s="6">
        <v>900</v>
      </c>
      <c r="E197" s="6">
        <v>1200</v>
      </c>
      <c r="F197" s="14" t="s">
        <v>1195</v>
      </c>
      <c r="G197" s="14" t="s">
        <v>1196</v>
      </c>
      <c r="H197" s="14" t="s">
        <v>840</v>
      </c>
      <c r="I197" s="14" t="s">
        <v>1192</v>
      </c>
      <c r="J197" s="15">
        <v>1</v>
      </c>
      <c r="K197" s="15" t="s">
        <v>1140</v>
      </c>
      <c r="L197" s="14" t="s">
        <v>832</v>
      </c>
      <c r="M197" s="14" t="s">
        <v>833</v>
      </c>
      <c r="N197" s="14" t="s">
        <v>317</v>
      </c>
      <c r="O197" s="5" t="str">
        <f>VLOOKUP(B197,'Concise Lot Listing'!$1:$501,6)</f>
        <v>https://www.sothebys.com/en/buy/auction/2022/the-timeless-whisky-collection-2/caol-ila-hunter-laing-old-rare-32-year-old-50-9</v>
      </c>
    </row>
    <row r="198" spans="1:15" ht="12.75" customHeight="1" x14ac:dyDescent="0.25">
      <c r="A198" s="15"/>
      <c r="B198" s="4">
        <v>190</v>
      </c>
      <c r="C198" s="5" t="str">
        <f t="shared" si="0"/>
        <v>Caol Ila Hunter Laing Old &amp; Rare 32 Year Old 50.9 abv 1984 (1 LI15)</v>
      </c>
      <c r="D198" s="6">
        <v>900</v>
      </c>
      <c r="E198" s="6">
        <v>1200</v>
      </c>
      <c r="F198" s="14" t="s">
        <v>1197</v>
      </c>
      <c r="G198" s="14" t="s">
        <v>1196</v>
      </c>
      <c r="H198" s="14" t="s">
        <v>840</v>
      </c>
      <c r="I198" s="14" t="s">
        <v>1192</v>
      </c>
      <c r="J198" s="15">
        <v>1</v>
      </c>
      <c r="K198" s="15" t="s">
        <v>1140</v>
      </c>
      <c r="L198" s="14" t="s">
        <v>832</v>
      </c>
      <c r="M198" s="14" t="s">
        <v>833</v>
      </c>
      <c r="N198" s="14" t="s">
        <v>317</v>
      </c>
      <c r="O198" s="5" t="str">
        <f>VLOOKUP(B198,'Concise Lot Listing'!$1:$501,6)</f>
        <v>https://www.sothebys.com/en/buy/auction/2022/the-timeless-whisky-collection-2/caol-ila-hunter-laing-old-rare-32-year-old-50-9-2</v>
      </c>
    </row>
    <row r="199" spans="1:15" ht="12.75" customHeight="1" x14ac:dyDescent="0.25">
      <c r="A199" s="15"/>
      <c r="B199" s="4">
        <v>191</v>
      </c>
      <c r="C199" s="5" t="str">
        <f t="shared" si="0"/>
        <v>Caol Ila Hunter Laing Old &amp; Rare 32 Year Old 50.9 abv 1984 (1 LI15)</v>
      </c>
      <c r="D199" s="6">
        <v>900</v>
      </c>
      <c r="E199" s="6">
        <v>1200</v>
      </c>
      <c r="F199" s="14" t="s">
        <v>1198</v>
      </c>
      <c r="G199" s="14" t="s">
        <v>1196</v>
      </c>
      <c r="H199" s="14" t="s">
        <v>840</v>
      </c>
      <c r="I199" s="14" t="s">
        <v>1192</v>
      </c>
      <c r="J199" s="15">
        <v>1</v>
      </c>
      <c r="K199" s="15" t="s">
        <v>1140</v>
      </c>
      <c r="L199" s="14" t="s">
        <v>832</v>
      </c>
      <c r="M199" s="14" t="s">
        <v>833</v>
      </c>
      <c r="N199" s="14" t="s">
        <v>317</v>
      </c>
      <c r="O199" s="5" t="str">
        <f>VLOOKUP(B199,'Concise Lot Listing'!$1:$501,6)</f>
        <v>https://www.sothebys.com/en/buy/auction/2022/the-timeless-whisky-collection-2/caol-ila-hunter-laing-old-rare-32-year-old-50-9-3</v>
      </c>
    </row>
    <row r="200" spans="1:15" ht="12.75" customHeight="1" x14ac:dyDescent="0.25">
      <c r="A200" s="15"/>
      <c r="B200" s="4">
        <v>192</v>
      </c>
      <c r="C200" s="5" t="str">
        <f t="shared" si="0"/>
        <v>Caol Ila Hunter Laing Old &amp; Rare 32 Year Old 50.9 abv 1984 (1 LI15)</v>
      </c>
      <c r="D200" s="6">
        <v>900</v>
      </c>
      <c r="E200" s="6">
        <v>1200</v>
      </c>
      <c r="F200" s="14" t="s">
        <v>1199</v>
      </c>
      <c r="G200" s="14" t="s">
        <v>1196</v>
      </c>
      <c r="H200" s="14" t="s">
        <v>840</v>
      </c>
      <c r="I200" s="14" t="s">
        <v>1192</v>
      </c>
      <c r="J200" s="15">
        <v>1</v>
      </c>
      <c r="K200" s="15" t="s">
        <v>1140</v>
      </c>
      <c r="L200" s="14" t="s">
        <v>832</v>
      </c>
      <c r="M200" s="14" t="s">
        <v>833</v>
      </c>
      <c r="N200" s="14" t="s">
        <v>317</v>
      </c>
      <c r="O200" s="5" t="str">
        <f>VLOOKUP(B200,'Concise Lot Listing'!$1:$501,6)</f>
        <v>https://www.sothebys.com/en/buy/auction/2022/the-timeless-whisky-collection-2/caol-ila-hunter-laing-old-rare-32-year-old-50-9-4</v>
      </c>
    </row>
    <row r="201" spans="1:15" ht="12.75" customHeight="1" x14ac:dyDescent="0.25">
      <c r="A201" s="15"/>
      <c r="B201" s="4">
        <v>193</v>
      </c>
      <c r="C201" s="5" t="str">
        <f t="shared" si="0"/>
        <v>Caol Ila Hunter Laing Old &amp; Rare 32 Year Old 51.2 abv 1984 (1 LI15)</v>
      </c>
      <c r="D201" s="6">
        <v>900</v>
      </c>
      <c r="E201" s="6">
        <v>1200</v>
      </c>
      <c r="F201" s="14" t="s">
        <v>1200</v>
      </c>
      <c r="G201" s="14" t="s">
        <v>1201</v>
      </c>
      <c r="H201" s="14" t="s">
        <v>840</v>
      </c>
      <c r="I201" s="14" t="s">
        <v>1192</v>
      </c>
      <c r="J201" s="15">
        <v>1</v>
      </c>
      <c r="K201" s="15" t="s">
        <v>1140</v>
      </c>
      <c r="L201" s="14" t="s">
        <v>832</v>
      </c>
      <c r="M201" s="14" t="s">
        <v>833</v>
      </c>
      <c r="N201" s="14" t="s">
        <v>322</v>
      </c>
      <c r="O201" s="5" t="str">
        <f>VLOOKUP(B201,'Concise Lot Listing'!$1:$501,6)</f>
        <v>https://www.sothebys.com/en/buy/auction/2022/the-timeless-whisky-collection-2/caol-ila-hunter-laing-old-rare-32-year-old-51-2</v>
      </c>
    </row>
    <row r="202" spans="1:15" ht="12.75" customHeight="1" x14ac:dyDescent="0.25">
      <c r="A202" s="15"/>
      <c r="B202" s="4">
        <v>194</v>
      </c>
      <c r="C202" s="5" t="str">
        <f t="shared" si="0"/>
        <v>Caol Ila Hunter Laing Old &amp; Rare 32 Year Old 51.2 abv 1984 (1 LI15)</v>
      </c>
      <c r="D202" s="6">
        <v>900</v>
      </c>
      <c r="E202" s="6">
        <v>1200</v>
      </c>
      <c r="F202" s="14" t="s">
        <v>1202</v>
      </c>
      <c r="G202" s="14" t="s">
        <v>1201</v>
      </c>
      <c r="H202" s="14" t="s">
        <v>840</v>
      </c>
      <c r="I202" s="14" t="s">
        <v>1192</v>
      </c>
      <c r="J202" s="15">
        <v>1</v>
      </c>
      <c r="K202" s="15" t="s">
        <v>1140</v>
      </c>
      <c r="L202" s="14" t="s">
        <v>832</v>
      </c>
      <c r="M202" s="14" t="s">
        <v>833</v>
      </c>
      <c r="N202" s="14" t="s">
        <v>322</v>
      </c>
      <c r="O202" s="5" t="str">
        <f>VLOOKUP(B202,'Concise Lot Listing'!$1:$501,6)</f>
        <v>https://www.sothebys.com/en/buy/auction/2022/the-timeless-whisky-collection-2/caol-ila-hunter-laing-old-rare-32-year-old-51-2-2</v>
      </c>
    </row>
    <row r="203" spans="1:15" ht="12.75" customHeight="1" x14ac:dyDescent="0.25">
      <c r="A203" s="15"/>
      <c r="B203" s="4">
        <v>195</v>
      </c>
      <c r="C203" s="5" t="str">
        <f t="shared" si="0"/>
        <v>Caol Ila Hunter Laing Old &amp; Rare 32 Year Old 51.2 abv 1984 (1 LI15)</v>
      </c>
      <c r="D203" s="6">
        <v>900</v>
      </c>
      <c r="E203" s="6">
        <v>1200</v>
      </c>
      <c r="F203" s="14" t="s">
        <v>1203</v>
      </c>
      <c r="G203" s="14" t="s">
        <v>1201</v>
      </c>
      <c r="H203" s="14" t="s">
        <v>840</v>
      </c>
      <c r="I203" s="14" t="s">
        <v>1192</v>
      </c>
      <c r="J203" s="15">
        <v>1</v>
      </c>
      <c r="K203" s="15" t="s">
        <v>1140</v>
      </c>
      <c r="L203" s="14" t="s">
        <v>832</v>
      </c>
      <c r="M203" s="14" t="s">
        <v>833</v>
      </c>
      <c r="N203" s="14" t="s">
        <v>322</v>
      </c>
      <c r="O203" s="5" t="str">
        <f>VLOOKUP(B203,'Concise Lot Listing'!$1:$501,6)</f>
        <v>https://www.sothebys.com/en/buy/auction/2022/the-timeless-whisky-collection-2/caol-ila-hunter-laing-old-rare-32-year-old-51-2-3</v>
      </c>
    </row>
    <row r="204" spans="1:15" ht="12.75" customHeight="1" x14ac:dyDescent="0.25">
      <c r="A204" s="15"/>
      <c r="B204" s="4">
        <v>196</v>
      </c>
      <c r="C204" s="5" t="str">
        <f t="shared" si="0"/>
        <v>Caol Ila Hunter Laing Old &amp; Rare 32 Year Old 51.2 abv 1984 (1 LI15)</v>
      </c>
      <c r="D204" s="6">
        <v>900</v>
      </c>
      <c r="E204" s="6">
        <v>1200</v>
      </c>
      <c r="F204" s="14" t="s">
        <v>1204</v>
      </c>
      <c r="G204" s="14" t="s">
        <v>1201</v>
      </c>
      <c r="H204" s="14" t="s">
        <v>840</v>
      </c>
      <c r="I204" s="14" t="s">
        <v>1192</v>
      </c>
      <c r="J204" s="15">
        <v>1</v>
      </c>
      <c r="K204" s="15" t="s">
        <v>1140</v>
      </c>
      <c r="L204" s="14" t="s">
        <v>832</v>
      </c>
      <c r="M204" s="14" t="s">
        <v>833</v>
      </c>
      <c r="N204" s="14" t="s">
        <v>322</v>
      </c>
      <c r="O204" s="5" t="str">
        <f>VLOOKUP(B204,'Concise Lot Listing'!$1:$501,6)</f>
        <v>https://www.sothebys.com/en/buy/auction/2022/the-timeless-whisky-collection-2/caol-ila-hunter-laing-old-rare-32-year-old-51-2-4</v>
      </c>
    </row>
    <row r="205" spans="1:15" ht="12.75" customHeight="1" x14ac:dyDescent="0.25">
      <c r="A205" s="15"/>
      <c r="B205" s="4">
        <v>197</v>
      </c>
      <c r="C205" s="5" t="str">
        <f t="shared" si="0"/>
        <v>Caol Ila Hunter Laing Old &amp; Rare 32 Year Old 51.2 abv 1984 (1 LI15)</v>
      </c>
      <c r="D205" s="6">
        <v>900</v>
      </c>
      <c r="E205" s="6">
        <v>1200</v>
      </c>
      <c r="F205" s="14" t="s">
        <v>1202</v>
      </c>
      <c r="G205" s="14" t="s">
        <v>1201</v>
      </c>
      <c r="H205" s="14" t="s">
        <v>840</v>
      </c>
      <c r="I205" s="14" t="s">
        <v>1192</v>
      </c>
      <c r="J205" s="15">
        <v>1</v>
      </c>
      <c r="K205" s="15" t="s">
        <v>1140</v>
      </c>
      <c r="L205" s="14" t="s">
        <v>832</v>
      </c>
      <c r="M205" s="14" t="s">
        <v>833</v>
      </c>
      <c r="N205" s="14" t="s">
        <v>322</v>
      </c>
      <c r="O205" s="5" t="str">
        <f>VLOOKUP(B205,'Concise Lot Listing'!$1:$501,6)</f>
        <v>https://www.sothebys.com/en/buy/auction/2022/the-timeless-whisky-collection-2/caol-ila-hunter-laing-old-rare-32-year-old-51-2-5</v>
      </c>
    </row>
    <row r="206" spans="1:15" ht="12.75" customHeight="1" x14ac:dyDescent="0.25">
      <c r="A206" s="15"/>
      <c r="B206" s="4">
        <v>198</v>
      </c>
      <c r="C206" s="5" t="str">
        <f t="shared" si="0"/>
        <v>Caol Ila Hunter Laing Old &amp; Rare 32 Year Old 51.2 abv 1984 (1 LI15)</v>
      </c>
      <c r="D206" s="6">
        <v>900</v>
      </c>
      <c r="E206" s="6">
        <v>1200</v>
      </c>
      <c r="F206" s="14" t="s">
        <v>1205</v>
      </c>
      <c r="G206" s="14" t="s">
        <v>1201</v>
      </c>
      <c r="H206" s="14" t="s">
        <v>840</v>
      </c>
      <c r="I206" s="14" t="s">
        <v>1192</v>
      </c>
      <c r="J206" s="15">
        <v>1</v>
      </c>
      <c r="K206" s="15" t="s">
        <v>1140</v>
      </c>
      <c r="L206" s="14" t="s">
        <v>832</v>
      </c>
      <c r="M206" s="14" t="s">
        <v>833</v>
      </c>
      <c r="N206" s="14" t="s">
        <v>322</v>
      </c>
      <c r="O206" s="5" t="str">
        <f>VLOOKUP(B206,'Concise Lot Listing'!$1:$501,6)</f>
        <v>https://www.sothebys.com/en/buy/auction/2022/the-timeless-whisky-collection-2/caol-ila-hunter-laing-old-rare-32-year-old-51-2-6</v>
      </c>
    </row>
    <row r="207" spans="1:15" ht="12.75" customHeight="1" x14ac:dyDescent="0.25">
      <c r="A207" s="15"/>
      <c r="B207" s="4">
        <v>199</v>
      </c>
      <c r="C207" s="5" t="str">
        <f t="shared" si="0"/>
        <v>Bunnahabhain 125th Anniversary Edition 35 Year Old 44.9 abv 1971 (1 BT75)</v>
      </c>
      <c r="D207" s="6">
        <v>1200</v>
      </c>
      <c r="E207" s="6">
        <v>1800</v>
      </c>
      <c r="F207" s="14" t="s">
        <v>1206</v>
      </c>
      <c r="G207" s="14" t="s">
        <v>1207</v>
      </c>
      <c r="H207" s="14" t="s">
        <v>857</v>
      </c>
      <c r="I207" s="14" t="s">
        <v>1208</v>
      </c>
      <c r="J207" s="15">
        <v>1</v>
      </c>
      <c r="K207" s="15" t="s">
        <v>831</v>
      </c>
      <c r="L207" s="14" t="s">
        <v>832</v>
      </c>
      <c r="M207" s="14" t="s">
        <v>833</v>
      </c>
      <c r="N207" s="14" t="s">
        <v>329</v>
      </c>
      <c r="O207" s="5" t="str">
        <f>VLOOKUP(B207,'Concise Lot Listing'!$1:$501,6)</f>
        <v>https://www.sothebys.com/en/buy/auction/2022/the-timeless-whisky-collection-2/bunnahabhain-125th-anniversary-edition-35-year-old</v>
      </c>
    </row>
    <row r="208" spans="1:15" ht="12.75" customHeight="1" x14ac:dyDescent="0.25">
      <c r="A208" s="15"/>
      <c r="B208" s="4">
        <v>200</v>
      </c>
      <c r="C208" s="5" t="str">
        <f t="shared" si="0"/>
        <v>Bunnahabhain 36 Year Old Canasta Cask Finish 49.5 abv 1980 (1 BT70)</v>
      </c>
      <c r="D208" s="6">
        <v>1000</v>
      </c>
      <c r="E208" s="6">
        <v>1500</v>
      </c>
      <c r="F208" s="14" t="s">
        <v>1209</v>
      </c>
      <c r="G208" s="14" t="s">
        <v>1210</v>
      </c>
      <c r="H208" s="14" t="s">
        <v>857</v>
      </c>
      <c r="I208" s="14" t="s">
        <v>844</v>
      </c>
      <c r="J208" s="15">
        <v>1</v>
      </c>
      <c r="K208" s="15" t="s">
        <v>886</v>
      </c>
      <c r="L208" s="14" t="s">
        <v>832</v>
      </c>
      <c r="M208" s="14" t="s">
        <v>833</v>
      </c>
      <c r="N208" s="14" t="s">
        <v>331</v>
      </c>
      <c r="O208" s="5" t="str">
        <f>VLOOKUP(B208,'Concise Lot Listing'!$1:$501,6)</f>
        <v>https://www.sothebys.com/en/buy/auction/2022/the-timeless-whisky-collection-2/bunnahabhain-36-year-old-canasta-cask-finish-49-5</v>
      </c>
    </row>
    <row r="209" spans="1:15" ht="12.75" customHeight="1" x14ac:dyDescent="0.25">
      <c r="A209" s="15"/>
      <c r="B209" s="4">
        <v>201</v>
      </c>
      <c r="C209" s="5" t="str">
        <f t="shared" si="0"/>
        <v>Bunnahabhain 40 Year Old 41.9 abv NV (1 BT70)</v>
      </c>
      <c r="D209" s="6">
        <v>1200</v>
      </c>
      <c r="E209" s="6">
        <v>1800</v>
      </c>
      <c r="F209" s="14" t="s">
        <v>1211</v>
      </c>
      <c r="G209" s="14" t="s">
        <v>1212</v>
      </c>
      <c r="H209" s="14" t="s">
        <v>857</v>
      </c>
      <c r="I209" s="14" t="s">
        <v>830</v>
      </c>
      <c r="J209" s="15">
        <v>1</v>
      </c>
      <c r="K209" s="15" t="s">
        <v>886</v>
      </c>
      <c r="L209" s="14" t="s">
        <v>832</v>
      </c>
      <c r="M209" s="14" t="s">
        <v>833</v>
      </c>
      <c r="N209" s="14" t="s">
        <v>333</v>
      </c>
      <c r="O209" s="5" t="str">
        <f>VLOOKUP(B209,'Concise Lot Listing'!$1:$501,6)</f>
        <v>https://www.sothebys.com/en/buy/auction/2022/the-timeless-whisky-collection-2/bunnahabhain-40-year-old-41-9-abv-nv-1-bt70</v>
      </c>
    </row>
    <row r="210" spans="1:15" ht="12.75" customHeight="1" x14ac:dyDescent="0.25">
      <c r="A210" s="15"/>
      <c r="B210" s="4">
        <v>202</v>
      </c>
      <c r="C210" s="5" t="str">
        <f t="shared" si="0"/>
        <v>Bunnahabhain 40 Year Old 42.9 abv 1963 (1 BT70)</v>
      </c>
      <c r="D210" s="6">
        <v>1500</v>
      </c>
      <c r="E210" s="6">
        <v>2000</v>
      </c>
      <c r="F210" s="14" t="s">
        <v>1213</v>
      </c>
      <c r="G210" s="14" t="s">
        <v>1214</v>
      </c>
      <c r="H210" s="14" t="s">
        <v>903</v>
      </c>
      <c r="I210" s="14" t="s">
        <v>940</v>
      </c>
      <c r="J210" s="15">
        <v>1</v>
      </c>
      <c r="K210" s="15" t="s">
        <v>886</v>
      </c>
      <c r="L210" s="14" t="s">
        <v>832</v>
      </c>
      <c r="M210" s="14" t="s">
        <v>833</v>
      </c>
      <c r="N210" s="14" t="s">
        <v>335</v>
      </c>
      <c r="O210" s="5" t="str">
        <f>VLOOKUP(B210,'Concise Lot Listing'!$1:$501,6)</f>
        <v>https://www.sothebys.com/en/buy/auction/2022/the-timeless-whisky-collection-2/bunnahabhain-40-year-old-42-9-abv-1963-1-bt70</v>
      </c>
    </row>
    <row r="211" spans="1:15" ht="12.75" customHeight="1" x14ac:dyDescent="0.25">
      <c r="A211" s="15"/>
      <c r="B211" s="4">
        <v>203</v>
      </c>
      <c r="C211" s="5" t="str">
        <f t="shared" si="0"/>
        <v>Bunnahabhain Eich Bhana Lìr 46 Year Old 41.8 abv NV (1 BT70)</v>
      </c>
      <c r="D211" s="6">
        <v>4500</v>
      </c>
      <c r="E211" s="6">
        <v>5500</v>
      </c>
      <c r="F211" s="14" t="s">
        <v>1215</v>
      </c>
      <c r="G211" s="14" t="s">
        <v>1216</v>
      </c>
      <c r="H211" s="14" t="s">
        <v>857</v>
      </c>
      <c r="I211" s="14" t="s">
        <v>830</v>
      </c>
      <c r="J211" s="15">
        <v>1</v>
      </c>
      <c r="K211" s="15" t="s">
        <v>886</v>
      </c>
      <c r="L211" s="14" t="s">
        <v>832</v>
      </c>
      <c r="M211" s="14" t="s">
        <v>833</v>
      </c>
      <c r="N211" s="14" t="s">
        <v>337</v>
      </c>
      <c r="O211" s="5" t="str">
        <f>VLOOKUP(B211,'Concise Lot Listing'!$1:$501,6)</f>
        <v>https://www.sothebys.com/en/buy/auction/2022/the-timeless-whisky-collection-2/bunnahabhain-eich-bhana-lir-46-year-old-41-8-abv</v>
      </c>
    </row>
    <row r="212" spans="1:15" ht="12.75" customHeight="1" x14ac:dyDescent="0.25">
      <c r="A212" s="15"/>
      <c r="B212" s="4">
        <v>204</v>
      </c>
      <c r="C212" s="5" t="str">
        <f t="shared" si="0"/>
        <v>Bunnahabhain Duncan Taylor Tantalus 45 Year Old 41.2 abv 1968 (1 BT70)</v>
      </c>
      <c r="D212" s="6">
        <v>600</v>
      </c>
      <c r="E212" s="6">
        <v>900</v>
      </c>
      <c r="F212" s="14" t="s">
        <v>1217</v>
      </c>
      <c r="G212" s="14" t="s">
        <v>1218</v>
      </c>
      <c r="H212" s="14" t="s">
        <v>857</v>
      </c>
      <c r="I212" s="14" t="s">
        <v>970</v>
      </c>
      <c r="J212" s="15">
        <v>1</v>
      </c>
      <c r="K212" s="15" t="s">
        <v>886</v>
      </c>
      <c r="L212" s="14" t="s">
        <v>832</v>
      </c>
      <c r="M212" s="14" t="s">
        <v>833</v>
      </c>
      <c r="N212" s="14" t="s">
        <v>339</v>
      </c>
      <c r="O212" s="5" t="str">
        <f>VLOOKUP(B212,'Concise Lot Listing'!$1:$501,6)</f>
        <v>https://www.sothebys.com/en/buy/auction/2022/the-timeless-whisky-collection-2/bunnahabhain-duncan-taylor-tantalus-45-year-old-41</v>
      </c>
    </row>
    <row r="213" spans="1:15" ht="12.75" customHeight="1" x14ac:dyDescent="0.25">
      <c r="A213" s="15"/>
      <c r="B213" s="4">
        <v>205</v>
      </c>
      <c r="C213" s="5" t="str">
        <f t="shared" si="0"/>
        <v>Bunnahabhain Single Malts Of Scotland Director's Special 43 Year Old 41.4 abv NV (1 BT70)</v>
      </c>
      <c r="D213" s="6">
        <v>900</v>
      </c>
      <c r="E213" s="6">
        <v>1200</v>
      </c>
      <c r="F213" s="14" t="s">
        <v>1219</v>
      </c>
      <c r="G213" s="14" t="s">
        <v>1220</v>
      </c>
      <c r="H213" s="14" t="s">
        <v>840</v>
      </c>
      <c r="I213" s="14" t="s">
        <v>830</v>
      </c>
      <c r="J213" s="15">
        <v>1</v>
      </c>
      <c r="K213" s="15" t="s">
        <v>886</v>
      </c>
      <c r="L213" s="14" t="s">
        <v>832</v>
      </c>
      <c r="M213" s="14" t="s">
        <v>833</v>
      </c>
      <c r="N213" s="14" t="s">
        <v>341</v>
      </c>
      <c r="O213" s="5" t="str">
        <f>VLOOKUP(B213,'Concise Lot Listing'!$1:$501,6)</f>
        <v>https://www.sothebys.com/en/buy/auction/2022/the-timeless-whisky-collection-2/bunnahabhain-single-malts-of-scotland-directors</v>
      </c>
    </row>
    <row r="214" spans="1:15" ht="12.75" customHeight="1" x14ac:dyDescent="0.25">
      <c r="A214" s="15"/>
      <c r="B214" s="4">
        <v>206</v>
      </c>
      <c r="C214" s="5" t="str">
        <f t="shared" si="0"/>
        <v>Bunnahabhain Signatory Vintage Cask Strength Rare Reserve 42 Year Old 47.9 abv 1973 (1 BT70)</v>
      </c>
      <c r="D214" s="6">
        <v>800</v>
      </c>
      <c r="E214" s="6">
        <v>1100</v>
      </c>
      <c r="F214" s="14" t="s">
        <v>1221</v>
      </c>
      <c r="G214" s="14" t="s">
        <v>1222</v>
      </c>
      <c r="H214" s="14" t="s">
        <v>857</v>
      </c>
      <c r="I214" s="14" t="s">
        <v>897</v>
      </c>
      <c r="J214" s="15">
        <v>1</v>
      </c>
      <c r="K214" s="15" t="s">
        <v>886</v>
      </c>
      <c r="L214" s="14" t="s">
        <v>832</v>
      </c>
      <c r="M214" s="14" t="s">
        <v>833</v>
      </c>
      <c r="N214" s="14" t="s">
        <v>343</v>
      </c>
      <c r="O214" s="5" t="str">
        <f>VLOOKUP(B214,'Concise Lot Listing'!$1:$501,6)</f>
        <v>https://www.sothebys.com/en/buy/auction/2022/the-timeless-whisky-collection-2/bunnahabhain-signatory-vintage-cask-strength-rare</v>
      </c>
    </row>
    <row r="215" spans="1:15" ht="12.75" customHeight="1" x14ac:dyDescent="0.25">
      <c r="A215" s="15"/>
      <c r="B215" s="4">
        <v>207</v>
      </c>
      <c r="C215" s="5" t="str">
        <f t="shared" si="0"/>
        <v>Bunnahabhain Signatory Vintage Cask Strength Rare Reserve 42 Year Old 47.9 abv 1973 (1 BT70)</v>
      </c>
      <c r="D215" s="6">
        <v>800</v>
      </c>
      <c r="E215" s="6">
        <v>1100</v>
      </c>
      <c r="F215" s="14" t="s">
        <v>1223</v>
      </c>
      <c r="G215" s="14" t="s">
        <v>1222</v>
      </c>
      <c r="H215" s="14" t="s">
        <v>857</v>
      </c>
      <c r="I215" s="14" t="s">
        <v>897</v>
      </c>
      <c r="J215" s="15">
        <v>1</v>
      </c>
      <c r="K215" s="15" t="s">
        <v>886</v>
      </c>
      <c r="L215" s="14" t="s">
        <v>832</v>
      </c>
      <c r="M215" s="14" t="s">
        <v>833</v>
      </c>
      <c r="N215" s="14" t="s">
        <v>343</v>
      </c>
      <c r="O215" s="5" t="str">
        <f>VLOOKUP(B215,'Concise Lot Listing'!$1:$501,6)</f>
        <v>https://www.sothebys.com/en/buy/auction/2022/the-timeless-whisky-collection-2/bunnahabhain-signatory-vintage-cask-strength-rare-2</v>
      </c>
    </row>
    <row r="216" spans="1:15" ht="12.75" customHeight="1" x14ac:dyDescent="0.25">
      <c r="A216" s="15"/>
      <c r="B216" s="4">
        <v>208</v>
      </c>
      <c r="C216" s="5" t="str">
        <f t="shared" si="0"/>
        <v>Bunnahabhain Signatory Vintage Cask Strength Rare Reserve 42 Year Old 47.9 abv 1973 (1 BT70)</v>
      </c>
      <c r="D216" s="6">
        <v>800</v>
      </c>
      <c r="E216" s="6">
        <v>1100</v>
      </c>
      <c r="F216" s="14" t="s">
        <v>1224</v>
      </c>
      <c r="G216" s="14" t="s">
        <v>1222</v>
      </c>
      <c r="H216" s="14" t="s">
        <v>857</v>
      </c>
      <c r="I216" s="14" t="s">
        <v>897</v>
      </c>
      <c r="J216" s="15">
        <v>1</v>
      </c>
      <c r="K216" s="15" t="s">
        <v>886</v>
      </c>
      <c r="L216" s="14" t="s">
        <v>832</v>
      </c>
      <c r="M216" s="14" t="s">
        <v>833</v>
      </c>
      <c r="N216" s="14" t="s">
        <v>343</v>
      </c>
      <c r="O216" s="5" t="str">
        <f>VLOOKUP(B216,'Concise Lot Listing'!$1:$501,6)</f>
        <v>https://www.sothebys.com/en/buy/auction/2022/the-timeless-whisky-collection-2/bunnahabhain-signatory-vintage-cask-strength-rare-3</v>
      </c>
    </row>
    <row r="217" spans="1:15" ht="12.75" customHeight="1" x14ac:dyDescent="0.25">
      <c r="A217" s="15"/>
      <c r="B217" s="4">
        <v>209</v>
      </c>
      <c r="C217" s="5" t="str">
        <f t="shared" si="0"/>
        <v>Bunnahabhain Signatory Vintage Cask Strength Rare Reserve 42 Year Old 47.9 abv 1973 (1 BT70)</v>
      </c>
      <c r="D217" s="6">
        <v>800</v>
      </c>
      <c r="E217" s="6">
        <v>1100</v>
      </c>
      <c r="F217" s="14" t="s">
        <v>1225</v>
      </c>
      <c r="G217" s="14" t="s">
        <v>1222</v>
      </c>
      <c r="H217" s="14" t="s">
        <v>857</v>
      </c>
      <c r="I217" s="14" t="s">
        <v>897</v>
      </c>
      <c r="J217" s="15">
        <v>1</v>
      </c>
      <c r="K217" s="15" t="s">
        <v>886</v>
      </c>
      <c r="L217" s="14" t="s">
        <v>832</v>
      </c>
      <c r="M217" s="14" t="s">
        <v>833</v>
      </c>
      <c r="N217" s="14" t="s">
        <v>343</v>
      </c>
      <c r="O217" s="5" t="str">
        <f>VLOOKUP(B217,'Concise Lot Listing'!$1:$501,6)</f>
        <v>https://www.sothebys.com/en/buy/auction/2022/the-timeless-whisky-collection-2/bunnahabhain-signatory-vintage-cask-strength-rare-4</v>
      </c>
    </row>
    <row r="218" spans="1:15" ht="12.75" customHeight="1" x14ac:dyDescent="0.25">
      <c r="A218" s="15"/>
      <c r="B218" s="4">
        <v>210</v>
      </c>
      <c r="C218" s="5" t="str">
        <f t="shared" si="0"/>
        <v>Bunnahabhain Douglas Laing XOP 40 Year Old 51.0 abv 1975 (1 BT70)</v>
      </c>
      <c r="D218" s="6">
        <v>900</v>
      </c>
      <c r="E218" s="6">
        <v>1300</v>
      </c>
      <c r="F218" s="14" t="s">
        <v>1226</v>
      </c>
      <c r="G218" s="14" t="s">
        <v>1227</v>
      </c>
      <c r="H218" s="14" t="s">
        <v>840</v>
      </c>
      <c r="I218" s="14" t="s">
        <v>1037</v>
      </c>
      <c r="J218" s="15">
        <v>1</v>
      </c>
      <c r="K218" s="15" t="s">
        <v>886</v>
      </c>
      <c r="L218" s="14" t="s">
        <v>832</v>
      </c>
      <c r="M218" s="14" t="s">
        <v>833</v>
      </c>
      <c r="N218" s="14" t="s">
        <v>348</v>
      </c>
      <c r="O218" s="5" t="str">
        <f>VLOOKUP(B218,'Concise Lot Listing'!$1:$501,6)</f>
        <v>https://www.sothebys.com/en/buy/auction/2022/the-timeless-whisky-collection-2/bunnahabhain-douglas-laing-xop-40-year-old-51-0</v>
      </c>
    </row>
    <row r="219" spans="1:15" ht="12.75" customHeight="1" x14ac:dyDescent="0.25">
      <c r="A219" s="15"/>
      <c r="B219" s="4">
        <v>211</v>
      </c>
      <c r="C219" s="5" t="str">
        <f t="shared" si="0"/>
        <v>Bunnahabhain Douglas Laing XOP 40 Year Old 51.0 abv 1975 (1 BT70)</v>
      </c>
      <c r="D219" s="6">
        <v>900</v>
      </c>
      <c r="E219" s="6">
        <v>1300</v>
      </c>
      <c r="F219" s="14" t="s">
        <v>1228</v>
      </c>
      <c r="G219" s="14" t="s">
        <v>1227</v>
      </c>
      <c r="H219" s="14" t="s">
        <v>840</v>
      </c>
      <c r="I219" s="14" t="s">
        <v>1037</v>
      </c>
      <c r="J219" s="15">
        <v>1</v>
      </c>
      <c r="K219" s="15" t="s">
        <v>886</v>
      </c>
      <c r="L219" s="14" t="s">
        <v>832</v>
      </c>
      <c r="M219" s="14" t="s">
        <v>833</v>
      </c>
      <c r="N219" s="14" t="s">
        <v>348</v>
      </c>
      <c r="O219" s="5" t="str">
        <f>VLOOKUP(B219,'Concise Lot Listing'!$1:$501,6)</f>
        <v>https://www.sothebys.com/en/buy/auction/2022/the-timeless-whisky-collection-2/bunnahabhain-douglas-laing-xop-40-year-old-51-0-2</v>
      </c>
    </row>
    <row r="220" spans="1:15" ht="12.75" customHeight="1" x14ac:dyDescent="0.25">
      <c r="A220" s="15"/>
      <c r="B220" s="4">
        <v>212</v>
      </c>
      <c r="C220" s="5" t="str">
        <f t="shared" si="0"/>
        <v>Bunnahabhain Douglas Laing Directors' Cut 35 Year Old 45.2 abv 1978 (1 BT70)</v>
      </c>
      <c r="D220" s="6">
        <v>400</v>
      </c>
      <c r="E220" s="6">
        <v>500</v>
      </c>
      <c r="F220" s="14" t="s">
        <v>1229</v>
      </c>
      <c r="G220" s="14" t="s">
        <v>1230</v>
      </c>
      <c r="H220" s="14" t="s">
        <v>840</v>
      </c>
      <c r="I220" s="14" t="s">
        <v>1231</v>
      </c>
      <c r="J220" s="15">
        <v>1</v>
      </c>
      <c r="K220" s="15" t="s">
        <v>886</v>
      </c>
      <c r="L220" s="14" t="s">
        <v>832</v>
      </c>
      <c r="M220" s="14" t="s">
        <v>833</v>
      </c>
      <c r="N220" s="14" t="s">
        <v>351</v>
      </c>
      <c r="O220" s="5" t="str">
        <f>VLOOKUP(B220,'Concise Lot Listing'!$1:$501,6)</f>
        <v>https://www.sothebys.com/en/buy/auction/2022/the-timeless-whisky-collection-2/bunnahabhain-douglas-laing-directors-cut-35-year</v>
      </c>
    </row>
    <row r="221" spans="1:15" ht="12.75" customHeight="1" x14ac:dyDescent="0.25">
      <c r="A221" s="15"/>
      <c r="B221" s="4">
        <v>213</v>
      </c>
      <c r="C221" s="5" t="str">
        <f t="shared" si="0"/>
        <v>Bunnahabhain Douglas Laing Directors' Cut 35 Year Old 45.2 abv 1978 (1 BT70)</v>
      </c>
      <c r="D221" s="6">
        <v>400</v>
      </c>
      <c r="E221" s="6">
        <v>500</v>
      </c>
      <c r="F221" s="14" t="s">
        <v>1229</v>
      </c>
      <c r="G221" s="14" t="s">
        <v>1230</v>
      </c>
      <c r="H221" s="14" t="s">
        <v>840</v>
      </c>
      <c r="I221" s="14" t="s">
        <v>1231</v>
      </c>
      <c r="J221" s="15">
        <v>1</v>
      </c>
      <c r="K221" s="15" t="s">
        <v>886</v>
      </c>
      <c r="L221" s="14" t="s">
        <v>832</v>
      </c>
      <c r="M221" s="14" t="s">
        <v>833</v>
      </c>
      <c r="N221" s="14" t="s">
        <v>351</v>
      </c>
      <c r="O221" s="5" t="str">
        <f>VLOOKUP(B221,'Concise Lot Listing'!$1:$501,6)</f>
        <v>https://www.sothebys.com/en/buy/auction/2022/the-timeless-whisky-collection-2/bunnahabhain-douglas-laing-directors-cut-35-year-2</v>
      </c>
    </row>
    <row r="222" spans="1:15" ht="12.75" customHeight="1" x14ac:dyDescent="0.25">
      <c r="A222" s="15"/>
      <c r="B222" s="4">
        <v>214</v>
      </c>
      <c r="C222" s="5" t="str">
        <f t="shared" si="0"/>
        <v>Bunnahabhain Douglas Laing Directors' Cut 35 Year Old 45.8 abv 1978 (1 BT70)</v>
      </c>
      <c r="D222" s="6">
        <v>400</v>
      </c>
      <c r="E222" s="6">
        <v>500</v>
      </c>
      <c r="F222" s="14" t="s">
        <v>1232</v>
      </c>
      <c r="G222" s="14" t="s">
        <v>1233</v>
      </c>
      <c r="H222" s="14" t="s">
        <v>891</v>
      </c>
      <c r="I222" s="14" t="s">
        <v>1231</v>
      </c>
      <c r="J222" s="15">
        <v>1</v>
      </c>
      <c r="K222" s="15" t="s">
        <v>886</v>
      </c>
      <c r="L222" s="14" t="s">
        <v>832</v>
      </c>
      <c r="M222" s="14" t="s">
        <v>833</v>
      </c>
      <c r="N222" s="14" t="s">
        <v>354</v>
      </c>
      <c r="O222" s="5" t="str">
        <f>VLOOKUP(B222,'Concise Lot Listing'!$1:$501,6)</f>
        <v>https://www.sothebys.com/en/buy/auction/2022/the-timeless-whisky-collection-2/bunnahabhain-douglas-laing-directors-cut-35-year-3</v>
      </c>
    </row>
    <row r="223" spans="1:15" ht="12.75" customHeight="1" x14ac:dyDescent="0.25">
      <c r="A223" s="15"/>
      <c r="B223" s="4">
        <v>215</v>
      </c>
      <c r="C223" s="5" t="str">
        <f t="shared" si="0"/>
        <v>Bunnahabhain Duncan Taylor Single Cask 34 Year Old 45.8 abv 1979 (1 BT70)</v>
      </c>
      <c r="D223" s="6">
        <v>750</v>
      </c>
      <c r="E223" s="6">
        <v>900</v>
      </c>
      <c r="F223" s="14" t="s">
        <v>1234</v>
      </c>
      <c r="G223" s="14" t="s">
        <v>1235</v>
      </c>
      <c r="H223" s="14" t="s">
        <v>857</v>
      </c>
      <c r="I223" s="14" t="s">
        <v>1236</v>
      </c>
      <c r="J223" s="15">
        <v>1</v>
      </c>
      <c r="K223" s="15" t="s">
        <v>886</v>
      </c>
      <c r="L223" s="14" t="s">
        <v>832</v>
      </c>
      <c r="M223" s="14" t="s">
        <v>833</v>
      </c>
      <c r="N223" s="14" t="s">
        <v>356</v>
      </c>
      <c r="O223" s="5" t="str">
        <f>VLOOKUP(B223,'Concise Lot Listing'!$1:$501,6)</f>
        <v>https://www.sothebys.com/en/buy/auction/2022/the-timeless-whisky-collection-2/bunnahabhain-duncan-taylor-single-cask-34-year-old</v>
      </c>
    </row>
    <row r="224" spans="1:15" ht="12.75" customHeight="1" x14ac:dyDescent="0.25">
      <c r="A224" s="15"/>
      <c r="B224" s="4">
        <v>216</v>
      </c>
      <c r="C224" s="5" t="str">
        <f t="shared" si="0"/>
        <v>Bunnahabhain Duncan Taylor Single Cask 34 Year Old 45.8 abv 1979 (1 BT70)</v>
      </c>
      <c r="D224" s="6">
        <v>750</v>
      </c>
      <c r="E224" s="6">
        <v>900</v>
      </c>
      <c r="F224" s="14" t="s">
        <v>1237</v>
      </c>
      <c r="G224" s="14" t="s">
        <v>1235</v>
      </c>
      <c r="H224" s="14" t="s">
        <v>857</v>
      </c>
      <c r="I224" s="14" t="s">
        <v>1236</v>
      </c>
      <c r="J224" s="15">
        <v>1</v>
      </c>
      <c r="K224" s="15" t="s">
        <v>886</v>
      </c>
      <c r="L224" s="14" t="s">
        <v>832</v>
      </c>
      <c r="M224" s="14" t="s">
        <v>833</v>
      </c>
      <c r="N224" s="14" t="s">
        <v>356</v>
      </c>
      <c r="O224" s="5" t="str">
        <f>VLOOKUP(B224,'Concise Lot Listing'!$1:$501,6)</f>
        <v>https://www.sothebys.com/en/buy/auction/2022/the-timeless-whisky-collection-2/bunnahabhain-duncan-taylor-single-cask-34-year-old-2</v>
      </c>
    </row>
    <row r="225" spans="1:15" ht="12.75" customHeight="1" x14ac:dyDescent="0.25">
      <c r="A225" s="15"/>
      <c r="B225" s="4">
        <v>217</v>
      </c>
      <c r="C225" s="5" t="str">
        <f t="shared" si="0"/>
        <v>Bunnahabhain Duncan Taylor Single Cask 34 Year Old 45.7 abv 1979 (1 BT70)</v>
      </c>
      <c r="D225" s="6">
        <v>750</v>
      </c>
      <c r="E225" s="6">
        <v>900</v>
      </c>
      <c r="F225" s="14" t="s">
        <v>1238</v>
      </c>
      <c r="G225" s="14" t="s">
        <v>1239</v>
      </c>
      <c r="H225" s="14" t="s">
        <v>857</v>
      </c>
      <c r="I225" s="14" t="s">
        <v>1236</v>
      </c>
      <c r="J225" s="15">
        <v>1</v>
      </c>
      <c r="K225" s="15" t="s">
        <v>886</v>
      </c>
      <c r="L225" s="14" t="s">
        <v>832</v>
      </c>
      <c r="M225" s="14" t="s">
        <v>833</v>
      </c>
      <c r="N225" s="14" t="s">
        <v>359</v>
      </c>
      <c r="O225" s="5" t="str">
        <f>VLOOKUP(B225,'Concise Lot Listing'!$1:$501,6)</f>
        <v>https://www.sothebys.com/en/buy/auction/2022/the-timeless-whisky-collection-2/bunnahabhain-duncan-taylor-single-cask-34-year-old-3</v>
      </c>
    </row>
    <row r="226" spans="1:15" ht="12.75" customHeight="1" x14ac:dyDescent="0.25">
      <c r="A226" s="15"/>
      <c r="B226" s="4">
        <v>218</v>
      </c>
      <c r="C226" s="5" t="str">
        <f t="shared" si="0"/>
        <v>Bunnahabhain Duncan Taylor Single Cask 34 Year Old 45.8 abv 1979 (1 BT70)</v>
      </c>
      <c r="D226" s="6">
        <v>750</v>
      </c>
      <c r="E226" s="6">
        <v>900</v>
      </c>
      <c r="F226" s="14" t="s">
        <v>1240</v>
      </c>
      <c r="G226" s="14" t="s">
        <v>1235</v>
      </c>
      <c r="H226" s="14" t="s">
        <v>857</v>
      </c>
      <c r="I226" s="14" t="s">
        <v>1236</v>
      </c>
      <c r="J226" s="15">
        <v>1</v>
      </c>
      <c r="K226" s="15" t="s">
        <v>886</v>
      </c>
      <c r="L226" s="14" t="s">
        <v>832</v>
      </c>
      <c r="M226" s="14" t="s">
        <v>833</v>
      </c>
      <c r="N226" s="14" t="s">
        <v>356</v>
      </c>
      <c r="O226" s="5" t="str">
        <f>VLOOKUP(B226,'Concise Lot Listing'!$1:$501,6)</f>
        <v>https://www.sothebys.com/en/buy/auction/2022/the-timeless-whisky-collection-2/bunnahabhain-duncan-taylor-single-cask-34-year-old-4</v>
      </c>
    </row>
    <row r="227" spans="1:15" ht="12.75" customHeight="1" x14ac:dyDescent="0.25">
      <c r="A227" s="15"/>
      <c r="B227" s="4">
        <v>219</v>
      </c>
      <c r="C227" s="5" t="str">
        <f t="shared" si="0"/>
        <v>Bunnahabhain Duncan Taylor Single Cask 34 Year Old 45.8 abv 1979 (1 BT70)</v>
      </c>
      <c r="D227" s="6">
        <v>750</v>
      </c>
      <c r="E227" s="6">
        <v>900</v>
      </c>
      <c r="F227" s="14" t="s">
        <v>1241</v>
      </c>
      <c r="G227" s="14" t="s">
        <v>1235</v>
      </c>
      <c r="H227" s="14" t="s">
        <v>857</v>
      </c>
      <c r="I227" s="14" t="s">
        <v>1236</v>
      </c>
      <c r="J227" s="15">
        <v>1</v>
      </c>
      <c r="K227" s="15" t="s">
        <v>886</v>
      </c>
      <c r="L227" s="14" t="s">
        <v>832</v>
      </c>
      <c r="M227" s="14" t="s">
        <v>833</v>
      </c>
      <c r="N227" s="14" t="s">
        <v>356</v>
      </c>
      <c r="O227" s="5" t="str">
        <f>VLOOKUP(B227,'Concise Lot Listing'!$1:$501,6)</f>
        <v>https://www.sothebys.com/en/buy/auction/2022/the-timeless-whisky-collection-2/bunnahabhain-duncan-taylor-single-cask-34-year-old-5</v>
      </c>
    </row>
    <row r="228" spans="1:15" ht="12.75" customHeight="1" x14ac:dyDescent="0.25">
      <c r="A228" s="15"/>
      <c r="B228" s="4">
        <v>220</v>
      </c>
      <c r="C228" s="5" t="str">
        <f t="shared" si="0"/>
        <v>Bunnahabhain Duncan Taylor Single Cask 34 Year Old 45.8 abv 1979 (1 BT70)</v>
      </c>
      <c r="D228" s="6">
        <v>750</v>
      </c>
      <c r="E228" s="6">
        <v>900</v>
      </c>
      <c r="F228" s="14" t="s">
        <v>1242</v>
      </c>
      <c r="G228" s="14" t="s">
        <v>1235</v>
      </c>
      <c r="H228" s="14" t="s">
        <v>857</v>
      </c>
      <c r="I228" s="14" t="s">
        <v>1236</v>
      </c>
      <c r="J228" s="15">
        <v>1</v>
      </c>
      <c r="K228" s="15" t="s">
        <v>886</v>
      </c>
      <c r="L228" s="14" t="s">
        <v>832</v>
      </c>
      <c r="M228" s="14" t="s">
        <v>833</v>
      </c>
      <c r="N228" s="14" t="s">
        <v>356</v>
      </c>
      <c r="O228" s="5" t="str">
        <f>VLOOKUP(B228,'Concise Lot Listing'!$1:$501,6)</f>
        <v>https://www.sothebys.com/en/buy/auction/2022/the-timeless-whisky-collection-2/bunnahabhain-duncan-taylor-single-cask-34-year-old-6</v>
      </c>
    </row>
    <row r="229" spans="1:15" ht="12.75" customHeight="1" x14ac:dyDescent="0.25">
      <c r="A229" s="15"/>
      <c r="B229" s="4">
        <v>221</v>
      </c>
      <c r="C229" s="5" t="str">
        <f t="shared" si="0"/>
        <v>Bunnahabhain Kinship 28 Year Old 56.2 abv NV (1 BT70)</v>
      </c>
      <c r="D229" s="6">
        <v>400</v>
      </c>
      <c r="E229" s="6">
        <v>600</v>
      </c>
      <c r="F229" s="14" t="s">
        <v>1243</v>
      </c>
      <c r="G229" s="14" t="s">
        <v>1244</v>
      </c>
      <c r="H229" s="14" t="s">
        <v>829</v>
      </c>
      <c r="I229" s="14" t="s">
        <v>830</v>
      </c>
      <c r="J229" s="15">
        <v>1</v>
      </c>
      <c r="K229" s="15" t="s">
        <v>886</v>
      </c>
      <c r="L229" s="14" t="s">
        <v>832</v>
      </c>
      <c r="M229" s="14" t="s">
        <v>833</v>
      </c>
      <c r="N229" s="14" t="s">
        <v>364</v>
      </c>
      <c r="O229" s="5" t="str">
        <f>VLOOKUP(B229,'Concise Lot Listing'!$1:$501,6)</f>
        <v>https://www.sothebys.com/en/buy/auction/2022/the-timeless-whisky-collection-2/bunnahabhain-kinship-28-year-old-56-2-abv-nv-1</v>
      </c>
    </row>
    <row r="230" spans="1:15" ht="12.75" customHeight="1" x14ac:dyDescent="0.25">
      <c r="A230" s="15"/>
      <c r="B230" s="4">
        <v>222</v>
      </c>
      <c r="C230" s="5" t="str">
        <f t="shared" si="0"/>
        <v>Lagavulin Feis Ile 2015 59.9 abv 1991 (1 BT70)</v>
      </c>
      <c r="D230" s="6">
        <v>800</v>
      </c>
      <c r="E230" s="6">
        <v>1000</v>
      </c>
      <c r="F230" s="14" t="s">
        <v>1245</v>
      </c>
      <c r="G230" s="14" t="s">
        <v>1246</v>
      </c>
      <c r="H230" s="14" t="s">
        <v>829</v>
      </c>
      <c r="I230" s="14" t="s">
        <v>1067</v>
      </c>
      <c r="J230" s="15">
        <v>1</v>
      </c>
      <c r="K230" s="15" t="s">
        <v>886</v>
      </c>
      <c r="L230" s="14" t="s">
        <v>832</v>
      </c>
      <c r="M230" s="14" t="s">
        <v>833</v>
      </c>
      <c r="N230" s="14" t="s">
        <v>366</v>
      </c>
      <c r="O230" s="5" t="str">
        <f>VLOOKUP(B230,'Concise Lot Listing'!$1:$501,6)</f>
        <v>https://www.sothebys.com/en/buy/auction/2022/the-timeless-whisky-collection-2/lagavulin-feis-ile-2015-59-9-abv-1991-1-bt70</v>
      </c>
    </row>
    <row r="231" spans="1:15" ht="12.75" customHeight="1" x14ac:dyDescent="0.25">
      <c r="A231" s="15"/>
      <c r="B231" s="4">
        <v>223</v>
      </c>
      <c r="C231" s="5" t="str">
        <f t="shared" si="0"/>
        <v>Lagavulin 21 Year Old 52.0 abv 1991 (1 BT70)</v>
      </c>
      <c r="D231" s="6">
        <v>800</v>
      </c>
      <c r="E231" s="6">
        <v>1200</v>
      </c>
      <c r="F231" s="14" t="s">
        <v>1247</v>
      </c>
      <c r="G231" s="14" t="s">
        <v>1248</v>
      </c>
      <c r="H231" s="14" t="s">
        <v>829</v>
      </c>
      <c r="I231" s="14" t="s">
        <v>1067</v>
      </c>
      <c r="J231" s="15">
        <v>1</v>
      </c>
      <c r="K231" s="15" t="s">
        <v>886</v>
      </c>
      <c r="L231" s="14" t="s">
        <v>832</v>
      </c>
      <c r="M231" s="14" t="s">
        <v>833</v>
      </c>
      <c r="N231" s="14" t="s">
        <v>368</v>
      </c>
      <c r="O231" s="5" t="str">
        <f>VLOOKUP(B231,'Concise Lot Listing'!$1:$501,6)</f>
        <v>https://www.sothebys.com/en/buy/auction/2022/the-timeless-whisky-collection-2/lagavulin-21-year-old-52-0-abv-1991-1-bt70</v>
      </c>
    </row>
    <row r="232" spans="1:15" ht="12.75" customHeight="1" x14ac:dyDescent="0.25">
      <c r="A232" s="15"/>
      <c r="B232" s="4">
        <v>224</v>
      </c>
      <c r="C232" s="5" t="str">
        <f t="shared" si="0"/>
        <v>Laphroaig 21 Year Old Cask Strength 53.4 abv NV (1 BT75)</v>
      </c>
      <c r="D232" s="6">
        <v>1200</v>
      </c>
      <c r="E232" s="6">
        <v>1600</v>
      </c>
      <c r="F232" s="14" t="s">
        <v>1249</v>
      </c>
      <c r="G232" s="14" t="s">
        <v>1250</v>
      </c>
      <c r="H232" s="14" t="s">
        <v>903</v>
      </c>
      <c r="I232" s="14" t="s">
        <v>830</v>
      </c>
      <c r="J232" s="15">
        <v>1</v>
      </c>
      <c r="K232" s="15" t="s">
        <v>831</v>
      </c>
      <c r="L232" s="14" t="s">
        <v>832</v>
      </c>
      <c r="M232" s="14" t="s">
        <v>833</v>
      </c>
      <c r="N232" s="14" t="s">
        <v>370</v>
      </c>
      <c r="O232" s="5" t="str">
        <f>VLOOKUP(B232,'Concise Lot Listing'!$1:$501,6)</f>
        <v>https://www.sothebys.com/en/buy/auction/2022/the-timeless-whisky-collection-2/laphroaig-21-year-old-cask-strength-53-4-abv-nv-1</v>
      </c>
    </row>
    <row r="233" spans="1:15" ht="12.75" customHeight="1" x14ac:dyDescent="0.25">
      <c r="A233" s="15"/>
      <c r="B233" s="4">
        <v>225</v>
      </c>
      <c r="C233" s="5" t="str">
        <f t="shared" si="0"/>
        <v>Laphroaig 21 Year Old Cask Strength 53.4 abv NV (1 BT75)</v>
      </c>
      <c r="D233" s="6">
        <v>1200</v>
      </c>
      <c r="E233" s="6">
        <v>1600</v>
      </c>
      <c r="F233" s="14" t="s">
        <v>1251</v>
      </c>
      <c r="G233" s="14" t="s">
        <v>1250</v>
      </c>
      <c r="H233" s="14" t="s">
        <v>903</v>
      </c>
      <c r="I233" s="14" t="s">
        <v>830</v>
      </c>
      <c r="J233" s="15">
        <v>1</v>
      </c>
      <c r="K233" s="15" t="s">
        <v>831</v>
      </c>
      <c r="L233" s="14" t="s">
        <v>832</v>
      </c>
      <c r="M233" s="14" t="s">
        <v>833</v>
      </c>
      <c r="N233" s="14" t="s">
        <v>370</v>
      </c>
      <c r="O233" s="5" t="str">
        <f>VLOOKUP(B233,'Concise Lot Listing'!$1:$501,6)</f>
        <v>https://www.sothebys.com/en/buy/auction/2022/the-timeless-whisky-collection-2/laphroaig-21-year-old-cask-strength-53-4-abv-nv-1-2</v>
      </c>
    </row>
    <row r="234" spans="1:15" ht="12.75" customHeight="1" x14ac:dyDescent="0.25">
      <c r="A234" s="15"/>
      <c r="B234" s="4">
        <v>226</v>
      </c>
      <c r="C234" s="5" t="str">
        <f t="shared" si="0"/>
        <v>Laphroaig 21 Year Old Cask Strength 53.4 abv NV (1 BT75)</v>
      </c>
      <c r="D234" s="6">
        <v>1200</v>
      </c>
      <c r="E234" s="6">
        <v>1600</v>
      </c>
      <c r="F234" s="14" t="s">
        <v>1252</v>
      </c>
      <c r="G234" s="14" t="s">
        <v>1250</v>
      </c>
      <c r="H234" s="14" t="s">
        <v>903</v>
      </c>
      <c r="I234" s="14" t="s">
        <v>830</v>
      </c>
      <c r="J234" s="15">
        <v>1</v>
      </c>
      <c r="K234" s="15" t="s">
        <v>831</v>
      </c>
      <c r="L234" s="14" t="s">
        <v>832</v>
      </c>
      <c r="M234" s="14" t="s">
        <v>833</v>
      </c>
      <c r="N234" s="14" t="s">
        <v>370</v>
      </c>
      <c r="O234" s="5" t="str">
        <f>VLOOKUP(B234,'Concise Lot Listing'!$1:$501,6)</f>
        <v>https://www.sothebys.com/en/buy/auction/2022/the-timeless-whisky-collection-2/laphroaig-21-year-old-cask-strength-53-4-abv-nv-1-3</v>
      </c>
    </row>
    <row r="235" spans="1:15" ht="12.75" customHeight="1" x14ac:dyDescent="0.25">
      <c r="A235" s="15"/>
      <c r="B235" s="4">
        <v>227</v>
      </c>
      <c r="C235" s="5" t="str">
        <f t="shared" si="0"/>
        <v>Laphroaig 30 Year Old The Ian Hunter Story Book 2 48.2 abv 1989 (1 BT70)</v>
      </c>
      <c r="D235" s="6">
        <v>1000</v>
      </c>
      <c r="E235" s="6">
        <v>1500</v>
      </c>
      <c r="F235" s="14" t="s">
        <v>1253</v>
      </c>
      <c r="G235" s="14" t="s">
        <v>1254</v>
      </c>
      <c r="H235" s="14" t="s">
        <v>857</v>
      </c>
      <c r="I235" s="14" t="s">
        <v>916</v>
      </c>
      <c r="J235" s="15">
        <v>1</v>
      </c>
      <c r="K235" s="15" t="s">
        <v>886</v>
      </c>
      <c r="L235" s="14" t="s">
        <v>832</v>
      </c>
      <c r="M235" s="14" t="s">
        <v>833</v>
      </c>
      <c r="N235" s="14" t="s">
        <v>374</v>
      </c>
      <c r="O235" s="5" t="str">
        <f>VLOOKUP(B235,'Concise Lot Listing'!$1:$501,6)</f>
        <v>https://www.sothebys.com/en/buy/auction/2022/the-timeless-whisky-collection-2/laphroaig-30-year-old-the-ian-hunter-story-book-2</v>
      </c>
    </row>
    <row r="236" spans="1:15" ht="12.75" customHeight="1" x14ac:dyDescent="0.25">
      <c r="A236" s="15"/>
      <c r="B236" s="4">
        <v>228</v>
      </c>
      <c r="C236" s="5" t="str">
        <f t="shared" si="0"/>
        <v>Laphroaig Hunter Laing Old &amp; Rare 21 Year Old 51.0 abv 1996 (1 LI15)</v>
      </c>
      <c r="D236" s="6">
        <v>800</v>
      </c>
      <c r="E236" s="6">
        <v>1000</v>
      </c>
      <c r="F236" s="14" t="s">
        <v>1255</v>
      </c>
      <c r="G236" s="14" t="s">
        <v>1256</v>
      </c>
      <c r="H236" s="14" t="s">
        <v>840</v>
      </c>
      <c r="I236" s="14" t="s">
        <v>836</v>
      </c>
      <c r="J236" s="15">
        <v>1</v>
      </c>
      <c r="K236" s="15" t="s">
        <v>1140</v>
      </c>
      <c r="L236" s="14" t="s">
        <v>832</v>
      </c>
      <c r="M236" s="14" t="s">
        <v>833</v>
      </c>
      <c r="N236" s="14" t="s">
        <v>376</v>
      </c>
      <c r="O236" s="5" t="str">
        <f>VLOOKUP(B236,'Concise Lot Listing'!$1:$501,6)</f>
        <v>https://www.sothebys.com/en/buy/auction/2022/the-timeless-whisky-collection-2/laphroaig-hunter-laing-old-rare-21-year-old-51-0</v>
      </c>
    </row>
    <row r="237" spans="1:15" ht="12.75" customHeight="1" x14ac:dyDescent="0.25">
      <c r="A237" s="15"/>
      <c r="B237" s="4">
        <v>229</v>
      </c>
      <c r="C237" s="5" t="str">
        <f t="shared" si="0"/>
        <v>Laphroaig Hunter Laing Old &amp; Rare 21 Year Old 51.0 abv 1996 (1 LI15)</v>
      </c>
      <c r="D237" s="6">
        <v>800</v>
      </c>
      <c r="E237" s="6">
        <v>1000</v>
      </c>
      <c r="F237" s="14" t="s">
        <v>1257</v>
      </c>
      <c r="G237" s="14" t="s">
        <v>1256</v>
      </c>
      <c r="H237" s="14" t="s">
        <v>840</v>
      </c>
      <c r="I237" s="14" t="s">
        <v>836</v>
      </c>
      <c r="J237" s="15">
        <v>1</v>
      </c>
      <c r="K237" s="15" t="s">
        <v>1140</v>
      </c>
      <c r="L237" s="14" t="s">
        <v>832</v>
      </c>
      <c r="M237" s="14" t="s">
        <v>833</v>
      </c>
      <c r="N237" s="14" t="s">
        <v>376</v>
      </c>
      <c r="O237" s="5" t="str">
        <f>VLOOKUP(B237,'Concise Lot Listing'!$1:$501,6)</f>
        <v>https://www.sothebys.com/en/buy/auction/2022/the-timeless-whisky-collection-2/laphroaig-hunter-laing-old-rare-21-year-old-51-0-7</v>
      </c>
    </row>
    <row r="238" spans="1:15" ht="12.75" customHeight="1" x14ac:dyDescent="0.25">
      <c r="A238" s="15"/>
      <c r="B238" s="4">
        <v>230</v>
      </c>
      <c r="C238" s="5" t="str">
        <f t="shared" si="0"/>
        <v>Laphroaig Hunter Laing Old &amp; Rare 21 Year Old 51.0 abv 1996 (1 LI15)</v>
      </c>
      <c r="D238" s="6">
        <v>800</v>
      </c>
      <c r="E238" s="6">
        <v>1000</v>
      </c>
      <c r="F238" s="14" t="s">
        <v>1258</v>
      </c>
      <c r="G238" s="14" t="s">
        <v>1256</v>
      </c>
      <c r="H238" s="14" t="s">
        <v>840</v>
      </c>
      <c r="I238" s="14" t="s">
        <v>836</v>
      </c>
      <c r="J238" s="15">
        <v>1</v>
      </c>
      <c r="K238" s="15" t="s">
        <v>1140</v>
      </c>
      <c r="L238" s="14" t="s">
        <v>832</v>
      </c>
      <c r="M238" s="14" t="s">
        <v>833</v>
      </c>
      <c r="N238" s="14" t="s">
        <v>376</v>
      </c>
      <c r="O238" s="5" t="str">
        <f>VLOOKUP(B238,'Concise Lot Listing'!$1:$501,6)</f>
        <v>https://www.sothebys.com/en/buy/auction/2022/the-timeless-whisky-collection-2/laphroaig-hunter-laing-old-rare-21-year-old-51-0-2</v>
      </c>
    </row>
    <row r="239" spans="1:15" ht="12.75" customHeight="1" x14ac:dyDescent="0.25">
      <c r="A239" s="15"/>
      <c r="B239" s="4">
        <v>231</v>
      </c>
      <c r="C239" s="5" t="str">
        <f t="shared" si="0"/>
        <v>Laphroaig Hunter Laing Old &amp; Rare 21 Year Old 51.0 abv 1996 (1 LI15)</v>
      </c>
      <c r="D239" s="6">
        <v>800</v>
      </c>
      <c r="E239" s="6">
        <v>1000</v>
      </c>
      <c r="F239" s="14" t="s">
        <v>1259</v>
      </c>
      <c r="G239" s="14" t="s">
        <v>1256</v>
      </c>
      <c r="H239" s="14" t="s">
        <v>840</v>
      </c>
      <c r="I239" s="14" t="s">
        <v>836</v>
      </c>
      <c r="J239" s="15">
        <v>1</v>
      </c>
      <c r="K239" s="15" t="s">
        <v>1140</v>
      </c>
      <c r="L239" s="14" t="s">
        <v>832</v>
      </c>
      <c r="M239" s="14" t="s">
        <v>833</v>
      </c>
      <c r="N239" s="14" t="s">
        <v>376</v>
      </c>
      <c r="O239" s="5" t="str">
        <f>VLOOKUP(B239,'Concise Lot Listing'!$1:$501,6)</f>
        <v>https://www.sothebys.com/en/buy/auction/2022/the-timeless-whisky-collection-2/laphroaig-hunter-laing-old-rare-21-year-old-51-0-3</v>
      </c>
    </row>
    <row r="240" spans="1:15" ht="12.75" customHeight="1" x14ac:dyDescent="0.25">
      <c r="A240" s="15"/>
      <c r="B240" s="4">
        <v>232</v>
      </c>
      <c r="C240" s="5" t="str">
        <f t="shared" si="0"/>
        <v>Laphroaig Hunter Laing Old &amp; Rare 21 Year Old 51.0 abv 1996 (1 LI15)</v>
      </c>
      <c r="D240" s="6">
        <v>800</v>
      </c>
      <c r="E240" s="6">
        <v>1000</v>
      </c>
      <c r="F240" s="14" t="s">
        <v>1260</v>
      </c>
      <c r="G240" s="14" t="s">
        <v>1256</v>
      </c>
      <c r="H240" s="14" t="s">
        <v>840</v>
      </c>
      <c r="I240" s="14" t="s">
        <v>836</v>
      </c>
      <c r="J240" s="15">
        <v>1</v>
      </c>
      <c r="K240" s="15" t="s">
        <v>1140</v>
      </c>
      <c r="L240" s="14" t="s">
        <v>832</v>
      </c>
      <c r="M240" s="14" t="s">
        <v>833</v>
      </c>
      <c r="N240" s="14" t="s">
        <v>376</v>
      </c>
      <c r="O240" s="5" t="str">
        <f>VLOOKUP(B240,'Concise Lot Listing'!$1:$501,6)</f>
        <v>https://www.sothebys.com/en/buy/auction/2022/the-timeless-whisky-collection-2/laphroaig-hunter-laing-old-rare-21-year-old-51-0-4</v>
      </c>
    </row>
    <row r="241" spans="1:15" ht="12.75" customHeight="1" x14ac:dyDescent="0.25">
      <c r="A241" s="15"/>
      <c r="B241" s="4">
        <v>233</v>
      </c>
      <c r="C241" s="5" t="str">
        <f t="shared" si="0"/>
        <v>Laphroaig Hunter Laing Old &amp; Rare 21 Year Old 51.0 abv 1996 (1 LI15)</v>
      </c>
      <c r="D241" s="6">
        <v>800</v>
      </c>
      <c r="E241" s="6">
        <v>1000</v>
      </c>
      <c r="F241" s="14" t="s">
        <v>1261</v>
      </c>
      <c r="G241" s="14" t="s">
        <v>1256</v>
      </c>
      <c r="H241" s="14" t="s">
        <v>840</v>
      </c>
      <c r="I241" s="14" t="s">
        <v>836</v>
      </c>
      <c r="J241" s="15">
        <v>1</v>
      </c>
      <c r="K241" s="15" t="s">
        <v>1140</v>
      </c>
      <c r="L241" s="14" t="s">
        <v>832</v>
      </c>
      <c r="M241" s="14" t="s">
        <v>833</v>
      </c>
      <c r="N241" s="14" t="s">
        <v>376</v>
      </c>
      <c r="O241" s="5" t="str">
        <f>VLOOKUP(B241,'Concise Lot Listing'!$1:$501,6)</f>
        <v>https://www.sothebys.com/en/buy/auction/2022/the-timeless-whisky-collection-2/laphroaig-hunter-laing-old-rare-21-year-old-51-0-5</v>
      </c>
    </row>
    <row r="242" spans="1:15" ht="12.75" customHeight="1" x14ac:dyDescent="0.25">
      <c r="A242" s="15"/>
      <c r="B242" s="4">
        <v>234</v>
      </c>
      <c r="C242" s="5" t="str">
        <f t="shared" si="0"/>
        <v>Laphroaig Hunter Laing Old &amp; Rare 21 Year Old 51.0 abv 1996 (1 LI15)</v>
      </c>
      <c r="D242" s="6">
        <v>800</v>
      </c>
      <c r="E242" s="6">
        <v>1000</v>
      </c>
      <c r="F242" s="14" t="s">
        <v>1262</v>
      </c>
      <c r="G242" s="14" t="s">
        <v>1256</v>
      </c>
      <c r="H242" s="14" t="s">
        <v>840</v>
      </c>
      <c r="I242" s="14" t="s">
        <v>836</v>
      </c>
      <c r="J242" s="15">
        <v>1</v>
      </c>
      <c r="K242" s="15" t="s">
        <v>1140</v>
      </c>
      <c r="L242" s="14" t="s">
        <v>832</v>
      </c>
      <c r="M242" s="14" t="s">
        <v>833</v>
      </c>
      <c r="N242" s="14" t="s">
        <v>376</v>
      </c>
      <c r="O242" s="5" t="str">
        <f>VLOOKUP(B242,'Concise Lot Listing'!$1:$501,6)</f>
        <v>https://www.sothebys.com/en/buy/auction/2022/the-timeless-whisky-collection-2/laphroaig-hunter-laing-old-rare-21-year-old-51-0-6</v>
      </c>
    </row>
    <row r="243" spans="1:15" ht="12.75" customHeight="1" x14ac:dyDescent="0.25">
      <c r="A243" s="15"/>
      <c r="B243" s="4">
        <v>235</v>
      </c>
      <c r="C243" s="5" t="str">
        <f t="shared" si="0"/>
        <v>Laphroaig Douglas Laing XOP 30 Year Old 53.5 abv 1987 (1 BT70)</v>
      </c>
      <c r="D243" s="6">
        <v>600</v>
      </c>
      <c r="E243" s="6">
        <v>800</v>
      </c>
      <c r="F243" s="14" t="s">
        <v>1263</v>
      </c>
      <c r="G243" s="14" t="s">
        <v>1264</v>
      </c>
      <c r="H243" s="14" t="s">
        <v>840</v>
      </c>
      <c r="I243" s="14" t="s">
        <v>1265</v>
      </c>
      <c r="J243" s="15">
        <v>1</v>
      </c>
      <c r="K243" s="15" t="s">
        <v>886</v>
      </c>
      <c r="L243" s="14" t="s">
        <v>832</v>
      </c>
      <c r="M243" s="14" t="s">
        <v>833</v>
      </c>
      <c r="N243" s="14" t="s">
        <v>384</v>
      </c>
      <c r="O243" s="5" t="str">
        <f>VLOOKUP(B243,'Concise Lot Listing'!$1:$501,6)</f>
        <v>https://www.sothebys.com/en/buy/auction/2022/the-timeless-whisky-collection-2/laphroaig-douglas-laing-xop-30-year-old-53-5-abv</v>
      </c>
    </row>
    <row r="244" spans="1:15" ht="12.75" customHeight="1" x14ac:dyDescent="0.25">
      <c r="A244" s="15"/>
      <c r="B244" s="4">
        <v>236</v>
      </c>
      <c r="C244" s="5" t="str">
        <f t="shared" si="0"/>
        <v>Laphroaig Douglas Laing XOP 30 Year Old 53.5 abv 1987 (1 BT70)</v>
      </c>
      <c r="D244" s="6">
        <v>600</v>
      </c>
      <c r="E244" s="6">
        <v>800</v>
      </c>
      <c r="F244" s="14" t="s">
        <v>1266</v>
      </c>
      <c r="G244" s="14" t="s">
        <v>1264</v>
      </c>
      <c r="H244" s="14" t="s">
        <v>840</v>
      </c>
      <c r="I244" s="14" t="s">
        <v>1265</v>
      </c>
      <c r="J244" s="15">
        <v>1</v>
      </c>
      <c r="K244" s="15" t="s">
        <v>886</v>
      </c>
      <c r="L244" s="14" t="s">
        <v>832</v>
      </c>
      <c r="M244" s="14" t="s">
        <v>833</v>
      </c>
      <c r="N244" s="14" t="s">
        <v>384</v>
      </c>
      <c r="O244" s="5" t="str">
        <f>VLOOKUP(B244,'Concise Lot Listing'!$1:$501,6)</f>
        <v>https://www.sothebys.com/en/buy/auction/2022/the-timeless-whisky-collection-2/laphroaig-douglas-laing-xop-30-year-old-53-5-abv-2</v>
      </c>
    </row>
    <row r="245" spans="1:15" ht="12.75" customHeight="1" x14ac:dyDescent="0.25">
      <c r="A245" s="15"/>
      <c r="B245" s="4">
        <v>237</v>
      </c>
      <c r="C245" s="5" t="str">
        <f t="shared" si="0"/>
        <v>Laphroaig Kinship 30 Year Old 53.6 abv NV (1 BT70)</v>
      </c>
      <c r="D245" s="6">
        <v>500</v>
      </c>
      <c r="E245" s="6">
        <v>900</v>
      </c>
      <c r="F245" s="14" t="s">
        <v>1267</v>
      </c>
      <c r="G245" s="14" t="s">
        <v>1268</v>
      </c>
      <c r="H245" s="14" t="s">
        <v>829</v>
      </c>
      <c r="I245" s="14" t="s">
        <v>830</v>
      </c>
      <c r="J245" s="15">
        <v>1</v>
      </c>
      <c r="K245" s="15" t="s">
        <v>886</v>
      </c>
      <c r="L245" s="14" t="s">
        <v>832</v>
      </c>
      <c r="M245" s="14" t="s">
        <v>833</v>
      </c>
      <c r="N245" s="14" t="s">
        <v>387</v>
      </c>
      <c r="O245" s="5" t="str">
        <f>VLOOKUP(B245,'Concise Lot Listing'!$1:$501,6)</f>
        <v>https://www.sothebys.com/en/buy/auction/2022/the-timeless-whisky-collection-2/laphroaig-kinship-30-year-old-53-6-abv-nv-1-bt70</v>
      </c>
    </row>
    <row r="246" spans="1:15" ht="12.75" customHeight="1" x14ac:dyDescent="0.25">
      <c r="A246" s="15"/>
      <c r="B246" s="4">
        <v>238</v>
      </c>
      <c r="C246" s="5" t="str">
        <f t="shared" si="0"/>
        <v>Laphroaig Adelphi 20 Year Old 57.1 abv 1996 (1 BT70)</v>
      </c>
      <c r="D246" s="6">
        <v>250</v>
      </c>
      <c r="E246" s="6">
        <v>300</v>
      </c>
      <c r="F246" s="14" t="s">
        <v>1269</v>
      </c>
      <c r="G246" s="14" t="s">
        <v>1270</v>
      </c>
      <c r="H246" s="14" t="s">
        <v>829</v>
      </c>
      <c r="I246" s="14" t="s">
        <v>836</v>
      </c>
      <c r="J246" s="15">
        <v>1</v>
      </c>
      <c r="K246" s="15" t="s">
        <v>886</v>
      </c>
      <c r="L246" s="14" t="s">
        <v>832</v>
      </c>
      <c r="M246" s="14" t="s">
        <v>833</v>
      </c>
      <c r="N246" s="14" t="s">
        <v>389</v>
      </c>
      <c r="O246" s="5" t="str">
        <f>VLOOKUP(B246,'Concise Lot Listing'!$1:$501,6)</f>
        <v>https://www.sothebys.com/en/buy/auction/2022/the-timeless-whisky-collection-2/laphroaig-adelphi-20-year-old-57-1-abv-1996-1-bt70</v>
      </c>
    </row>
    <row r="247" spans="1:15" ht="12.75" customHeight="1" x14ac:dyDescent="0.25">
      <c r="A247" s="15"/>
      <c r="B247" s="4">
        <v>239</v>
      </c>
      <c r="C247" s="5" t="str">
        <f t="shared" si="0"/>
        <v>Laphroaig Adelphi 20 Year Old 57.1 abv 1996 (1 BT70)</v>
      </c>
      <c r="D247" s="6">
        <v>250</v>
      </c>
      <c r="E247" s="6">
        <v>300</v>
      </c>
      <c r="F247" s="14" t="s">
        <v>1269</v>
      </c>
      <c r="G247" s="14" t="s">
        <v>1270</v>
      </c>
      <c r="H247" s="14" t="s">
        <v>829</v>
      </c>
      <c r="I247" s="14" t="s">
        <v>836</v>
      </c>
      <c r="J247" s="15">
        <v>1</v>
      </c>
      <c r="K247" s="15" t="s">
        <v>886</v>
      </c>
      <c r="L247" s="14" t="s">
        <v>832</v>
      </c>
      <c r="M247" s="14" t="s">
        <v>833</v>
      </c>
      <c r="N247" s="14" t="s">
        <v>389</v>
      </c>
      <c r="O247" s="5" t="str">
        <f>VLOOKUP(B247,'Concise Lot Listing'!$1:$501,6)</f>
        <v>https://www.sothebys.com/en/buy/auction/2022/the-timeless-whisky-collection-2/laphroaig-adelphi-20-year-old-57-1-abv-1996-1-bt70-2</v>
      </c>
    </row>
    <row r="248" spans="1:15" ht="12.75" customHeight="1" x14ac:dyDescent="0.25">
      <c r="A248" s="15"/>
      <c r="B248" s="4">
        <v>240</v>
      </c>
      <c r="C248" s="5" t="str">
        <f t="shared" si="0"/>
        <v>Laphroaig Adelphi 20 Year Old 57.1 abv 1996 (4 BT70)</v>
      </c>
      <c r="D248" s="6">
        <v>1000</v>
      </c>
      <c r="E248" s="6">
        <v>1200</v>
      </c>
      <c r="F248" s="14" t="s">
        <v>1271</v>
      </c>
      <c r="G248" s="14" t="s">
        <v>1270</v>
      </c>
      <c r="H248" s="14" t="s">
        <v>829</v>
      </c>
      <c r="I248" s="14" t="s">
        <v>836</v>
      </c>
      <c r="J248" s="15">
        <v>4</v>
      </c>
      <c r="K248" s="15" t="s">
        <v>886</v>
      </c>
      <c r="L248" s="14" t="s">
        <v>832</v>
      </c>
      <c r="M248" s="14" t="s">
        <v>833</v>
      </c>
      <c r="N248" s="14" t="s">
        <v>392</v>
      </c>
      <c r="O248" s="5" t="str">
        <f>VLOOKUP(B248,'Concise Lot Listing'!$1:$501,6)</f>
        <v>https://www.sothebys.com/en/buy/auction/2022/the-timeless-whisky-collection-2/laphroaig-adelphi-20-year-old-57-1-abv-1996-4-bt70</v>
      </c>
    </row>
    <row r="249" spans="1:15" ht="12.75" customHeight="1" x14ac:dyDescent="0.25">
      <c r="A249" s="15"/>
      <c r="B249" s="4">
        <v>241</v>
      </c>
      <c r="C249" s="5" t="str">
        <f t="shared" si="0"/>
        <v>Port Ellen 10th Annual Release 31 Year Old 54.6 abv 1978 (1 BT70)</v>
      </c>
      <c r="D249" s="6">
        <v>1800</v>
      </c>
      <c r="E249" s="6">
        <v>2400</v>
      </c>
      <c r="F249" s="14" t="s">
        <v>1272</v>
      </c>
      <c r="G249" s="14" t="s">
        <v>1273</v>
      </c>
      <c r="H249" s="14" t="s">
        <v>829</v>
      </c>
      <c r="I249" s="14" t="s">
        <v>1231</v>
      </c>
      <c r="J249" s="15">
        <v>1</v>
      </c>
      <c r="K249" s="15" t="s">
        <v>886</v>
      </c>
      <c r="L249" s="14" t="s">
        <v>832</v>
      </c>
      <c r="M249" s="14" t="s">
        <v>833</v>
      </c>
      <c r="N249" s="14" t="s">
        <v>394</v>
      </c>
      <c r="O249" s="5" t="str">
        <f>VLOOKUP(B249,'Concise Lot Listing'!$1:$501,6)</f>
        <v>https://www.sothebys.com/en/buy/auction/2022/the-timeless-whisky-collection-2/port-ellen-10th-annual-release-31-year-old-54-6</v>
      </c>
    </row>
    <row r="250" spans="1:15" ht="12.75" customHeight="1" x14ac:dyDescent="0.25">
      <c r="A250" s="15"/>
      <c r="B250" s="4">
        <v>242</v>
      </c>
      <c r="C250" s="5" t="str">
        <f t="shared" si="0"/>
        <v>Port Ellen 11th Annual Release 32 Year Old 53.9 abv 1979 (1 BT70)</v>
      </c>
      <c r="D250" s="6">
        <v>1800</v>
      </c>
      <c r="E250" s="6">
        <v>2400</v>
      </c>
      <c r="F250" s="14" t="s">
        <v>1274</v>
      </c>
      <c r="G250" s="14" t="s">
        <v>1275</v>
      </c>
      <c r="H250" s="14" t="s">
        <v>829</v>
      </c>
      <c r="I250" s="14" t="s">
        <v>1236</v>
      </c>
      <c r="J250" s="15">
        <v>1</v>
      </c>
      <c r="K250" s="15" t="s">
        <v>886</v>
      </c>
      <c r="L250" s="14" t="s">
        <v>832</v>
      </c>
      <c r="M250" s="14" t="s">
        <v>833</v>
      </c>
      <c r="N250" s="14" t="s">
        <v>396</v>
      </c>
      <c r="O250" s="5" t="str">
        <f>VLOOKUP(B250,'Concise Lot Listing'!$1:$501,6)</f>
        <v>https://www.sothebys.com/en/buy/auction/2022/the-timeless-whisky-collection-2/port-ellen-11th-annual-release-32-year-old-53-9</v>
      </c>
    </row>
    <row r="251" spans="1:15" ht="12.75" customHeight="1" x14ac:dyDescent="0.25">
      <c r="A251" s="15"/>
      <c r="B251" s="4">
        <v>243</v>
      </c>
      <c r="C251" s="5" t="str">
        <f t="shared" si="0"/>
        <v>Port Ellen 13th Annual Release 34 Year Old 55.0 abv 1979 (1 BT70)</v>
      </c>
      <c r="D251" s="6">
        <v>1800</v>
      </c>
      <c r="E251" s="6">
        <v>2400</v>
      </c>
      <c r="F251" s="14" t="s">
        <v>1276</v>
      </c>
      <c r="G251" s="14" t="s">
        <v>1277</v>
      </c>
      <c r="H251" s="14" t="s">
        <v>829</v>
      </c>
      <c r="I251" s="14" t="s">
        <v>1236</v>
      </c>
      <c r="J251" s="15">
        <v>1</v>
      </c>
      <c r="K251" s="15" t="s">
        <v>886</v>
      </c>
      <c r="L251" s="14" t="s">
        <v>832</v>
      </c>
      <c r="M251" s="14" t="s">
        <v>833</v>
      </c>
      <c r="N251" s="14" t="s">
        <v>398</v>
      </c>
      <c r="O251" s="5" t="str">
        <f>VLOOKUP(B251,'Concise Lot Listing'!$1:$501,6)</f>
        <v>https://www.sothebys.com/en/buy/auction/2022/the-timeless-whisky-collection-2/port-ellen-13th-annual-release-34-year-old-55-0</v>
      </c>
    </row>
    <row r="252" spans="1:15" ht="12.75" customHeight="1" x14ac:dyDescent="0.25">
      <c r="A252" s="15"/>
      <c r="B252" s="4">
        <v>244</v>
      </c>
      <c r="C252" s="5" t="str">
        <f t="shared" si="0"/>
        <v>Port Ellen 13th Annual Release 34 Year Old 55.0 abv 1978 (1 BT70)</v>
      </c>
      <c r="D252" s="6">
        <v>1800</v>
      </c>
      <c r="E252" s="6">
        <v>2400</v>
      </c>
      <c r="F252" s="14" t="s">
        <v>1278</v>
      </c>
      <c r="G252" s="14" t="s">
        <v>1277</v>
      </c>
      <c r="H252" s="14" t="s">
        <v>829</v>
      </c>
      <c r="I252" s="14" t="s">
        <v>1231</v>
      </c>
      <c r="J252" s="15">
        <v>1</v>
      </c>
      <c r="K252" s="15" t="s">
        <v>886</v>
      </c>
      <c r="L252" s="14" t="s">
        <v>832</v>
      </c>
      <c r="M252" s="14" t="s">
        <v>833</v>
      </c>
      <c r="N252" s="14" t="s">
        <v>400</v>
      </c>
      <c r="O252" s="5" t="str">
        <f>VLOOKUP(B252,'Concise Lot Listing'!$1:$501,6)</f>
        <v>https://www.sothebys.com/en/buy/auction/2022/the-timeless-whisky-collection-2/port-ellen-13th-annual-release-34-year-old-55-0-2</v>
      </c>
    </row>
    <row r="253" spans="1:15" ht="12.75" customHeight="1" x14ac:dyDescent="0.25">
      <c r="A253" s="15"/>
      <c r="B253" s="4">
        <v>245</v>
      </c>
      <c r="C253" s="5" t="str">
        <f t="shared" si="0"/>
        <v>Port Ellen 14th Annual Release 35 Year Old 56.5 abv 1978 (1 BT75)</v>
      </c>
      <c r="D253" s="6">
        <v>1800</v>
      </c>
      <c r="E253" s="6">
        <v>2400</v>
      </c>
      <c r="F253" s="14" t="s">
        <v>1279</v>
      </c>
      <c r="G253" s="14" t="s">
        <v>1280</v>
      </c>
      <c r="H253" s="14" t="s">
        <v>829</v>
      </c>
      <c r="I253" s="14" t="s">
        <v>1231</v>
      </c>
      <c r="J253" s="15">
        <v>1</v>
      </c>
      <c r="K253" s="15" t="s">
        <v>831</v>
      </c>
      <c r="L253" s="14" t="s">
        <v>832</v>
      </c>
      <c r="M253" s="14" t="s">
        <v>833</v>
      </c>
      <c r="N253" s="14" t="s">
        <v>402</v>
      </c>
      <c r="O253" s="5" t="str">
        <f>VLOOKUP(B253,'Concise Lot Listing'!$1:$501,6)</f>
        <v>https://www.sothebys.com/en/buy/auction/2022/the-timeless-whisky-collection-2/port-ellen-14th-annual-release-35-year-old-56-5</v>
      </c>
    </row>
    <row r="254" spans="1:15" ht="12.75" customHeight="1" x14ac:dyDescent="0.25">
      <c r="A254" s="15"/>
      <c r="B254" s="4">
        <v>246</v>
      </c>
      <c r="C254" s="5" t="str">
        <f t="shared" si="0"/>
        <v>Port Ellen 17th Annual Release 37 Year Old 51.0 abv 1979 (1 BT70)</v>
      </c>
      <c r="D254" s="6">
        <v>2200</v>
      </c>
      <c r="E254" s="6">
        <v>3200</v>
      </c>
      <c r="F254" s="14" t="s">
        <v>1281</v>
      </c>
      <c r="G254" s="14" t="s">
        <v>1282</v>
      </c>
      <c r="H254" s="14" t="s">
        <v>829</v>
      </c>
      <c r="I254" s="14" t="s">
        <v>1236</v>
      </c>
      <c r="J254" s="15">
        <v>1</v>
      </c>
      <c r="K254" s="15" t="s">
        <v>886</v>
      </c>
      <c r="L254" s="14" t="s">
        <v>832</v>
      </c>
      <c r="M254" s="14" t="s">
        <v>833</v>
      </c>
      <c r="N254" s="14" t="s">
        <v>404</v>
      </c>
      <c r="O254" s="5" t="str">
        <f>VLOOKUP(B254,'Concise Lot Listing'!$1:$501,6)</f>
        <v>https://www.sothebys.com/en/buy/auction/2022/the-timeless-whisky-collection-2/port-ellen-17th-annual-release-37-year-old-51-0</v>
      </c>
    </row>
    <row r="255" spans="1:15" ht="12.75" customHeight="1" x14ac:dyDescent="0.25">
      <c r="A255" s="15"/>
      <c r="B255" s="4">
        <v>247</v>
      </c>
      <c r="C255" s="5" t="str">
        <f t="shared" si="0"/>
        <v>Port Ellen 17th Annual Release 37 Year Old 51.0 abv 1979 (1 BT70)</v>
      </c>
      <c r="D255" s="6">
        <v>2200</v>
      </c>
      <c r="E255" s="6">
        <v>3200</v>
      </c>
      <c r="F255" s="14" t="s">
        <v>1283</v>
      </c>
      <c r="G255" s="14" t="s">
        <v>1282</v>
      </c>
      <c r="H255" s="14" t="s">
        <v>829</v>
      </c>
      <c r="I255" s="14" t="s">
        <v>1236</v>
      </c>
      <c r="J255" s="15">
        <v>1</v>
      </c>
      <c r="K255" s="15" t="s">
        <v>886</v>
      </c>
      <c r="L255" s="14" t="s">
        <v>832</v>
      </c>
      <c r="M255" s="14" t="s">
        <v>833</v>
      </c>
      <c r="N255" s="14" t="s">
        <v>404</v>
      </c>
      <c r="O255" s="5" t="str">
        <f>VLOOKUP(B255,'Concise Lot Listing'!$1:$501,6)</f>
        <v>https://www.sothebys.com/en/buy/auction/2022/the-timeless-whisky-collection-2/port-ellen-17th-annual-release-37-year-old-51-0-2</v>
      </c>
    </row>
    <row r="256" spans="1:15" ht="12.75" customHeight="1" x14ac:dyDescent="0.25">
      <c r="A256" s="15"/>
      <c r="B256" s="4">
        <v>248</v>
      </c>
      <c r="C256" s="5" t="str">
        <f t="shared" si="0"/>
        <v>Port Ellen 40 Year Old 9 Rogue Casks 50.9 abv 1979 (1 BT70)</v>
      </c>
      <c r="D256" s="6">
        <v>5000</v>
      </c>
      <c r="E256" s="6">
        <v>6500</v>
      </c>
      <c r="F256" s="14" t="s">
        <v>1284</v>
      </c>
      <c r="G256" s="14" t="s">
        <v>1285</v>
      </c>
      <c r="H256" s="14" t="s">
        <v>857</v>
      </c>
      <c r="I256" s="14" t="s">
        <v>1236</v>
      </c>
      <c r="J256" s="15">
        <v>1</v>
      </c>
      <c r="K256" s="15" t="s">
        <v>886</v>
      </c>
      <c r="L256" s="14" t="s">
        <v>832</v>
      </c>
      <c r="M256" s="14" t="s">
        <v>833</v>
      </c>
      <c r="N256" s="14" t="s">
        <v>407</v>
      </c>
      <c r="O256" s="5" t="str">
        <f>VLOOKUP(B256,'Concise Lot Listing'!$1:$501,6)</f>
        <v>https://www.sothebys.com/en/buy/auction/2022/the-timeless-whisky-collection-2/port-ellen-40-year-old-9-rogue-casks-50-9-abv-1979</v>
      </c>
    </row>
    <row r="257" spans="1:15" ht="12.75" customHeight="1" x14ac:dyDescent="0.25">
      <c r="A257" s="15"/>
      <c r="B257" s="4">
        <v>249</v>
      </c>
      <c r="C257" s="5" t="str">
        <f t="shared" si="0"/>
        <v>Port Ellen Gordon &amp; MacPhail Connoisseurs Choice 40.0 abv 1974 (1 BT70)</v>
      </c>
      <c r="D257" s="6">
        <v>750</v>
      </c>
      <c r="E257" s="6">
        <v>950</v>
      </c>
      <c r="F257" s="14" t="s">
        <v>1286</v>
      </c>
      <c r="G257" s="14" t="s">
        <v>1287</v>
      </c>
      <c r="H257" s="14" t="s">
        <v>829</v>
      </c>
      <c r="I257" s="14" t="s">
        <v>967</v>
      </c>
      <c r="J257" s="15">
        <v>1</v>
      </c>
      <c r="K257" s="15" t="s">
        <v>886</v>
      </c>
      <c r="L257" s="14" t="s">
        <v>832</v>
      </c>
      <c r="M257" s="14" t="s">
        <v>833</v>
      </c>
      <c r="N257" s="14" t="s">
        <v>409</v>
      </c>
      <c r="O257" s="5" t="str">
        <f>VLOOKUP(B257,'Concise Lot Listing'!$1:$501,6)</f>
        <v>https://www.sothebys.com/en/buy/auction/2022/the-timeless-whisky-collection-2/port-ellen-gordon-macphail-connoisseurs-choice-40</v>
      </c>
    </row>
    <row r="258" spans="1:15" ht="12.75" customHeight="1" x14ac:dyDescent="0.25">
      <c r="A258" s="15"/>
      <c r="B258" s="4">
        <v>250</v>
      </c>
      <c r="C258" s="5" t="str">
        <f t="shared" si="0"/>
        <v>Port Ellen Gordon &amp; MacPhail Rare Old 46.0 abv 1979 (1 BT70)</v>
      </c>
      <c r="D258" s="6">
        <v>1000</v>
      </c>
      <c r="E258" s="6">
        <v>1300</v>
      </c>
      <c r="F258" s="14" t="s">
        <v>1288</v>
      </c>
      <c r="G258" s="14" t="s">
        <v>1289</v>
      </c>
      <c r="H258" s="14" t="s">
        <v>857</v>
      </c>
      <c r="I258" s="14" t="s">
        <v>1236</v>
      </c>
      <c r="J258" s="15">
        <v>1</v>
      </c>
      <c r="K258" s="15" t="s">
        <v>886</v>
      </c>
      <c r="L258" s="14" t="s">
        <v>832</v>
      </c>
      <c r="M258" s="14" t="s">
        <v>833</v>
      </c>
      <c r="N258" s="14" t="s">
        <v>411</v>
      </c>
      <c r="O258" s="5" t="str">
        <f>VLOOKUP(B258,'Concise Lot Listing'!$1:$501,6)</f>
        <v>https://www.sothebys.com/en/buy/auction/2022/the-timeless-whisky-collection-2/port-ellen-gordon-macphail-rare-old-46-0-abv-1979</v>
      </c>
    </row>
    <row r="259" spans="1:15" ht="12.75" customHeight="1" x14ac:dyDescent="0.25">
      <c r="A259" s="15"/>
      <c r="B259" s="4">
        <v>251</v>
      </c>
      <c r="C259" s="5" t="str">
        <f t="shared" si="0"/>
        <v>Port Ellen Gordon &amp; MacPhail Rare Old 46.0 abv 1979 (1 BT70)</v>
      </c>
      <c r="D259" s="6">
        <v>1000</v>
      </c>
      <c r="E259" s="6">
        <v>1300</v>
      </c>
      <c r="F259" s="14" t="s">
        <v>1288</v>
      </c>
      <c r="G259" s="14" t="s">
        <v>1289</v>
      </c>
      <c r="H259" s="14" t="s">
        <v>857</v>
      </c>
      <c r="I259" s="14" t="s">
        <v>1236</v>
      </c>
      <c r="J259" s="15">
        <v>1</v>
      </c>
      <c r="K259" s="15" t="s">
        <v>886</v>
      </c>
      <c r="L259" s="14" t="s">
        <v>832</v>
      </c>
      <c r="M259" s="14" t="s">
        <v>833</v>
      </c>
      <c r="N259" s="14" t="s">
        <v>411</v>
      </c>
      <c r="O259" s="5" t="str">
        <f>VLOOKUP(B259,'Concise Lot Listing'!$1:$501,6)</f>
        <v>https://www.sothebys.com/en/buy/auction/2022/the-timeless-whisky-collection-2/port-ellen-gordon-macphail-rare-old-46-0-abv-1979-2</v>
      </c>
    </row>
    <row r="260" spans="1:15" ht="12.75" customHeight="1" x14ac:dyDescent="0.25">
      <c r="A260" s="15"/>
      <c r="B260" s="4">
        <v>252</v>
      </c>
      <c r="C260" s="5" t="str">
        <f t="shared" si="0"/>
        <v>Port Ellen Gordon &amp; MacPhail Rare Old 46.0 abv 1980 (1 BT70)</v>
      </c>
      <c r="D260" s="6">
        <v>1000</v>
      </c>
      <c r="E260" s="6">
        <v>1500</v>
      </c>
      <c r="F260" s="14" t="s">
        <v>1290</v>
      </c>
      <c r="G260" s="14" t="s">
        <v>1289</v>
      </c>
      <c r="H260" s="14" t="s">
        <v>857</v>
      </c>
      <c r="I260" s="14" t="s">
        <v>844</v>
      </c>
      <c r="J260" s="15">
        <v>1</v>
      </c>
      <c r="K260" s="15" t="s">
        <v>886</v>
      </c>
      <c r="L260" s="14" t="s">
        <v>832</v>
      </c>
      <c r="M260" s="14" t="s">
        <v>833</v>
      </c>
      <c r="N260" s="14" t="s">
        <v>414</v>
      </c>
      <c r="O260" s="5" t="str">
        <f>VLOOKUP(B260,'Concise Lot Listing'!$1:$501,6)</f>
        <v>https://www.sothebys.com/en/buy/auction/2022/the-timeless-whisky-collection-2/port-ellen-gordon-macphail-rare-old-46-0-abv-1980</v>
      </c>
    </row>
    <row r="261" spans="1:15" ht="12.75" customHeight="1" x14ac:dyDescent="0.25">
      <c r="A261" s="15"/>
      <c r="B261" s="4">
        <v>253</v>
      </c>
      <c r="C261" s="5" t="str">
        <f t="shared" si="0"/>
        <v>Port Ellen Douglas Laing Old Malt Cask 23 Year Old 50.0 abv 1978 (1 BT70)</v>
      </c>
      <c r="D261" s="6">
        <v>600</v>
      </c>
      <c r="E261" s="6">
        <v>800</v>
      </c>
      <c r="F261" s="14" t="s">
        <v>1291</v>
      </c>
      <c r="G261" s="14" t="s">
        <v>1292</v>
      </c>
      <c r="H261" s="14" t="s">
        <v>829</v>
      </c>
      <c r="I261" s="14" t="s">
        <v>1231</v>
      </c>
      <c r="J261" s="15">
        <v>1</v>
      </c>
      <c r="K261" s="15" t="s">
        <v>886</v>
      </c>
      <c r="L261" s="14" t="s">
        <v>832</v>
      </c>
      <c r="M261" s="14" t="s">
        <v>833</v>
      </c>
      <c r="N261" s="14" t="s">
        <v>416</v>
      </c>
      <c r="O261" s="5" t="str">
        <f>VLOOKUP(B261,'Concise Lot Listing'!$1:$501,6)</f>
        <v>https://www.sothebys.com/en/buy/auction/2022/the-timeless-whisky-collection-2/port-ellen-douglas-laing-old-malt-cask-23-year-old</v>
      </c>
    </row>
    <row r="262" spans="1:15" ht="12.75" customHeight="1" x14ac:dyDescent="0.25">
      <c r="A262" s="15"/>
      <c r="B262" s="4">
        <v>254</v>
      </c>
      <c r="C262" s="5" t="str">
        <f t="shared" si="0"/>
        <v>Port Ellen Signatory Vintage 23 Year Old 43.0 abv 1978 (1 BT70)</v>
      </c>
      <c r="D262" s="6">
        <v>600</v>
      </c>
      <c r="E262" s="6">
        <v>800</v>
      </c>
      <c r="F262" s="14" t="s">
        <v>1293</v>
      </c>
      <c r="G262" s="14" t="s">
        <v>1294</v>
      </c>
      <c r="H262" s="14" t="s">
        <v>857</v>
      </c>
      <c r="I262" s="14" t="s">
        <v>1231</v>
      </c>
      <c r="J262" s="15">
        <v>1</v>
      </c>
      <c r="K262" s="15" t="s">
        <v>886</v>
      </c>
      <c r="L262" s="14"/>
      <c r="M262" s="14"/>
      <c r="N262" s="14" t="s">
        <v>418</v>
      </c>
      <c r="O262" s="5" t="str">
        <f>VLOOKUP(B262,'Concise Lot Listing'!$1:$501,6)</f>
        <v>https://www.sothebys.com/en/buy/auction/2022/the-timeless-whisky-collection-2/port-ellen-signatory-vintage-23-year-old-43-0-abv</v>
      </c>
    </row>
    <row r="263" spans="1:15" ht="12.75" customHeight="1" x14ac:dyDescent="0.25">
      <c r="A263" s="15"/>
      <c r="B263" s="4">
        <v>255</v>
      </c>
      <c r="C263" s="5" t="str">
        <f t="shared" si="0"/>
        <v>Port Ellen Hunter Laing Old &amp; Rare Platinum 33 Year Old 58.3 abv 1982 (1 BT70)</v>
      </c>
      <c r="D263" s="6">
        <v>1800</v>
      </c>
      <c r="E263" s="6">
        <v>2400</v>
      </c>
      <c r="F263" s="14" t="s">
        <v>1295</v>
      </c>
      <c r="G263" s="14" t="s">
        <v>1296</v>
      </c>
      <c r="H263" s="14" t="s">
        <v>840</v>
      </c>
      <c r="I263" s="14" t="s">
        <v>841</v>
      </c>
      <c r="J263" s="15">
        <v>1</v>
      </c>
      <c r="K263" s="15" t="s">
        <v>886</v>
      </c>
      <c r="L263" s="14" t="s">
        <v>832</v>
      </c>
      <c r="M263" s="14" t="s">
        <v>833</v>
      </c>
      <c r="N263" s="14" t="s">
        <v>420</v>
      </c>
      <c r="O263" s="5" t="str">
        <f>VLOOKUP(B263,'Concise Lot Listing'!$1:$501,6)</f>
        <v>https://www.sothebys.com/en/buy/auction/2022/the-timeless-whisky-collection-2/port-ellen-hunter-laing-old-rare-platinum-33-year</v>
      </c>
    </row>
    <row r="264" spans="1:15" ht="12.75" customHeight="1" x14ac:dyDescent="0.25">
      <c r="A264" s="15"/>
      <c r="B264" s="4">
        <v>256</v>
      </c>
      <c r="C264" s="5" t="str">
        <f t="shared" si="0"/>
        <v>Port Ellen Hunter Laing Old &amp; Rare Platinum 33 Year Old 58.3 abv 1982 (1 BT70)</v>
      </c>
      <c r="D264" s="6">
        <v>1800</v>
      </c>
      <c r="E264" s="6">
        <v>2400</v>
      </c>
      <c r="F264" s="14" t="s">
        <v>1297</v>
      </c>
      <c r="G264" s="14" t="s">
        <v>1296</v>
      </c>
      <c r="H264" s="14" t="s">
        <v>840</v>
      </c>
      <c r="I264" s="14" t="s">
        <v>841</v>
      </c>
      <c r="J264" s="15">
        <v>1</v>
      </c>
      <c r="K264" s="15" t="s">
        <v>886</v>
      </c>
      <c r="L264" s="14" t="s">
        <v>832</v>
      </c>
      <c r="M264" s="14" t="s">
        <v>833</v>
      </c>
      <c r="N264" s="14" t="s">
        <v>420</v>
      </c>
      <c r="O264" s="5" t="str">
        <f>VLOOKUP(B264,'Concise Lot Listing'!$1:$501,6)</f>
        <v>https://www.sothebys.com/en/buy/auction/2022/the-timeless-whisky-collection-2/port-ellen-hunter-laing-old-rare-platinum-33-year-2</v>
      </c>
    </row>
    <row r="265" spans="1:15" ht="12.75" customHeight="1" x14ac:dyDescent="0.25">
      <c r="A265" s="15"/>
      <c r="B265" s="4">
        <v>257</v>
      </c>
      <c r="C265" s="5" t="str">
        <f t="shared" si="0"/>
        <v>Port Ellen Hunter Laing Old &amp; Rare Platinum 33 Year Old 58.3 abv 1982 (1 BT70)</v>
      </c>
      <c r="D265" s="6">
        <v>1800</v>
      </c>
      <c r="E265" s="6">
        <v>2400</v>
      </c>
      <c r="F265" s="14" t="s">
        <v>1298</v>
      </c>
      <c r="G265" s="14" t="s">
        <v>1296</v>
      </c>
      <c r="H265" s="14" t="s">
        <v>840</v>
      </c>
      <c r="I265" s="14" t="s">
        <v>841</v>
      </c>
      <c r="J265" s="15">
        <v>1</v>
      </c>
      <c r="K265" s="15" t="s">
        <v>886</v>
      </c>
      <c r="L265" s="14" t="s">
        <v>832</v>
      </c>
      <c r="M265" s="14" t="s">
        <v>833</v>
      </c>
      <c r="N265" s="14" t="s">
        <v>420</v>
      </c>
      <c r="O265" s="5" t="str">
        <f>VLOOKUP(B265,'Concise Lot Listing'!$1:$501,6)</f>
        <v>https://www.sothebys.com/en/buy/auction/2022/the-timeless-whisky-collection-2/port-ellen-hunter-laing-old-rare-platinum-33-year-3</v>
      </c>
    </row>
    <row r="266" spans="1:15" ht="12.75" customHeight="1" x14ac:dyDescent="0.25">
      <c r="A266" s="15"/>
      <c r="B266" s="4">
        <v>258</v>
      </c>
      <c r="C266" s="5" t="str">
        <f t="shared" si="0"/>
        <v>Port Ellen Hunter Laing Old &amp; Rare Platinum 33 Year Old 58.3 abv 1982 (1 BT70)</v>
      </c>
      <c r="D266" s="6">
        <v>1800</v>
      </c>
      <c r="E266" s="6">
        <v>2400</v>
      </c>
      <c r="F266" s="14" t="s">
        <v>1299</v>
      </c>
      <c r="G266" s="14" t="s">
        <v>1296</v>
      </c>
      <c r="H266" s="14" t="s">
        <v>840</v>
      </c>
      <c r="I266" s="14" t="s">
        <v>841</v>
      </c>
      <c r="J266" s="15">
        <v>1</v>
      </c>
      <c r="K266" s="15" t="s">
        <v>886</v>
      </c>
      <c r="L266" s="14" t="s">
        <v>832</v>
      </c>
      <c r="M266" s="14" t="s">
        <v>833</v>
      </c>
      <c r="N266" s="14" t="s">
        <v>420</v>
      </c>
      <c r="O266" s="5" t="str">
        <f>VLOOKUP(B266,'Concise Lot Listing'!$1:$501,6)</f>
        <v>https://www.sothebys.com/en/buy/auction/2022/the-timeless-whisky-collection-2/port-ellen-hunter-laing-old-rare-platinum-33-year-4</v>
      </c>
    </row>
    <row r="267" spans="1:15" ht="12.75" customHeight="1" x14ac:dyDescent="0.25">
      <c r="A267" s="15"/>
      <c r="B267" s="4">
        <v>259</v>
      </c>
      <c r="C267" s="5" t="str">
        <f t="shared" si="0"/>
        <v>Port Ellen Hunter Laing Old &amp; Rare Platinum 33 Year Old 56.8 abv 1983 (1 BT70)</v>
      </c>
      <c r="D267" s="6">
        <v>1600</v>
      </c>
      <c r="E267" s="6">
        <v>2000</v>
      </c>
      <c r="F267" s="14" t="s">
        <v>1300</v>
      </c>
      <c r="G267" s="14" t="s">
        <v>1301</v>
      </c>
      <c r="H267" s="14" t="s">
        <v>840</v>
      </c>
      <c r="I267" s="14" t="s">
        <v>1028</v>
      </c>
      <c r="J267" s="15">
        <v>1</v>
      </c>
      <c r="K267" s="15" t="s">
        <v>886</v>
      </c>
      <c r="L267" s="14" t="s">
        <v>832</v>
      </c>
      <c r="M267" s="14" t="s">
        <v>833</v>
      </c>
      <c r="N267" s="14" t="s">
        <v>425</v>
      </c>
      <c r="O267" s="5" t="str">
        <f>VLOOKUP(B267,'Concise Lot Listing'!$1:$501,6)</f>
        <v>https://www.sothebys.com/en/buy/auction/2022/the-timeless-whisky-collection-2/port-ellen-hunter-laing-old-rare-platinum-33-year-5</v>
      </c>
    </row>
    <row r="268" spans="1:15" ht="12.75" customHeight="1" x14ac:dyDescent="0.25">
      <c r="A268" s="15"/>
      <c r="B268" s="4">
        <v>260</v>
      </c>
      <c r="C268" s="5" t="str">
        <f t="shared" si="0"/>
        <v>Port Ellen Doulas Laing Old &amp; Rare Platinum 35 Year Old 50.4 abv 1977 (1 BT70)</v>
      </c>
      <c r="D268" s="6">
        <v>1200</v>
      </c>
      <c r="E268" s="6">
        <v>1800</v>
      </c>
      <c r="F268" s="14" t="s">
        <v>1302</v>
      </c>
      <c r="G268" s="14" t="s">
        <v>1303</v>
      </c>
      <c r="H268" s="14" t="s">
        <v>840</v>
      </c>
      <c r="I268" s="14" t="s">
        <v>912</v>
      </c>
      <c r="J268" s="15">
        <v>1</v>
      </c>
      <c r="K268" s="15" t="s">
        <v>886</v>
      </c>
      <c r="L268" s="14" t="s">
        <v>832</v>
      </c>
      <c r="M268" s="14" t="s">
        <v>833</v>
      </c>
      <c r="N268" s="14" t="s">
        <v>427</v>
      </c>
      <c r="O268" s="5" t="str">
        <f>VLOOKUP(B268,'Concise Lot Listing'!$1:$501,6)</f>
        <v>https://www.sothebys.com/en/buy/auction/2022/the-timeless-whisky-collection-2/port-ellen-doulas-laing-old-rare-platinum-35-year</v>
      </c>
    </row>
    <row r="269" spans="1:15" ht="12.75" customHeight="1" x14ac:dyDescent="0.25">
      <c r="A269" s="15"/>
      <c r="B269" s="4">
        <v>261</v>
      </c>
      <c r="C269" s="5" t="str">
        <f t="shared" si="0"/>
        <v>Port Ellen Douglas Laing Old &amp; Rare Platinum 30 Year Old 53.1 abv 1982 (1 BT70)</v>
      </c>
      <c r="D269" s="6">
        <v>900</v>
      </c>
      <c r="E269" s="6">
        <v>1400</v>
      </c>
      <c r="F269" s="14" t="s">
        <v>1304</v>
      </c>
      <c r="G269" s="14" t="s">
        <v>1305</v>
      </c>
      <c r="H269" s="14" t="s">
        <v>840</v>
      </c>
      <c r="I269" s="14" t="s">
        <v>841</v>
      </c>
      <c r="J269" s="15">
        <v>1</v>
      </c>
      <c r="K269" s="15" t="s">
        <v>886</v>
      </c>
      <c r="L269" s="14" t="s">
        <v>832</v>
      </c>
      <c r="M269" s="14" t="s">
        <v>833</v>
      </c>
      <c r="N269" s="14" t="s">
        <v>429</v>
      </c>
      <c r="O269" s="5" t="str">
        <f>VLOOKUP(B269,'Concise Lot Listing'!$1:$501,6)</f>
        <v>https://www.sothebys.com/en/buy/auction/2022/the-timeless-whisky-collection-2/port-ellen-douglas-laing-old-rare-platinum-30-year</v>
      </c>
    </row>
    <row r="270" spans="1:15" ht="12.75" customHeight="1" x14ac:dyDescent="0.25">
      <c r="A270" s="15"/>
      <c r="B270" s="4">
        <v>262</v>
      </c>
      <c r="C270" s="5" t="str">
        <f t="shared" si="0"/>
        <v>Port Ellen Douglas Laing Old &amp; Rare Platinum 30 Year Old 53.1 abv 1982 (1 BT70)</v>
      </c>
      <c r="D270" s="6">
        <v>900</v>
      </c>
      <c r="E270" s="6">
        <v>1400</v>
      </c>
      <c r="F270" s="14" t="s">
        <v>1306</v>
      </c>
      <c r="G270" s="14" t="s">
        <v>1305</v>
      </c>
      <c r="H270" s="14" t="s">
        <v>840</v>
      </c>
      <c r="I270" s="14" t="s">
        <v>841</v>
      </c>
      <c r="J270" s="15">
        <v>1</v>
      </c>
      <c r="K270" s="15" t="s">
        <v>886</v>
      </c>
      <c r="L270" s="14" t="s">
        <v>832</v>
      </c>
      <c r="M270" s="14" t="s">
        <v>833</v>
      </c>
      <c r="N270" s="14" t="s">
        <v>429</v>
      </c>
      <c r="O270" s="5" t="str">
        <f>VLOOKUP(B270,'Concise Lot Listing'!$1:$501,6)</f>
        <v>https://www.sothebys.com/en/buy/auction/2022/the-timeless-whisky-collection-2/port-ellen-douglas-laing-old-rare-platinum-30-year-2</v>
      </c>
    </row>
    <row r="271" spans="1:15" ht="12.75" customHeight="1" x14ac:dyDescent="0.25">
      <c r="A271" s="15"/>
      <c r="B271" s="4">
        <v>263</v>
      </c>
      <c r="C271" s="5" t="str">
        <f t="shared" si="0"/>
        <v>Port Ellen Douglas Laing Old Malt Cask 25 Year Old 50.0 abv 1982 (1 BT70)</v>
      </c>
      <c r="D271" s="6">
        <v>650</v>
      </c>
      <c r="E271" s="6">
        <v>800</v>
      </c>
      <c r="F271" s="14" t="s">
        <v>1307</v>
      </c>
      <c r="G271" s="14" t="s">
        <v>1308</v>
      </c>
      <c r="H271" s="14" t="s">
        <v>829</v>
      </c>
      <c r="I271" s="14" t="s">
        <v>841</v>
      </c>
      <c r="J271" s="15">
        <v>1</v>
      </c>
      <c r="K271" s="15" t="s">
        <v>886</v>
      </c>
      <c r="L271" s="14" t="s">
        <v>832</v>
      </c>
      <c r="M271" s="14" t="s">
        <v>833</v>
      </c>
      <c r="N271" s="14" t="s">
        <v>432</v>
      </c>
      <c r="O271" s="5" t="str">
        <f>VLOOKUP(B271,'Concise Lot Listing'!$1:$501,6)</f>
        <v>https://www.sothebys.com/en/buy/auction/2022/the-timeless-whisky-collection-2/port-ellen-douglas-laing-old-malt-cask-25-year-old</v>
      </c>
    </row>
    <row r="272" spans="1:15" ht="12.75" customHeight="1" x14ac:dyDescent="0.25">
      <c r="A272" s="15"/>
      <c r="B272" s="4">
        <v>264</v>
      </c>
      <c r="C272" s="5" t="str">
        <f t="shared" si="0"/>
        <v>Port Ellen Douglas Laing XOP Platinum 54.4 abv 1982 (1 BT70)</v>
      </c>
      <c r="D272" s="6">
        <v>2200</v>
      </c>
      <c r="E272" s="6">
        <v>2800</v>
      </c>
      <c r="F272" s="14" t="s">
        <v>1309</v>
      </c>
      <c r="G272" s="14" t="s">
        <v>1310</v>
      </c>
      <c r="H272" s="14" t="s">
        <v>857</v>
      </c>
      <c r="I272" s="14" t="s">
        <v>841</v>
      </c>
      <c r="J272" s="15">
        <v>1</v>
      </c>
      <c r="K272" s="15" t="s">
        <v>886</v>
      </c>
      <c r="L272" s="14" t="s">
        <v>832</v>
      </c>
      <c r="M272" s="14" t="s">
        <v>833</v>
      </c>
      <c r="N272" s="14" t="s">
        <v>434</v>
      </c>
      <c r="O272" s="5" t="str">
        <f>VLOOKUP(B272,'Concise Lot Listing'!$1:$501,6)</f>
        <v>https://www.sothebys.com/en/buy/auction/2022/the-timeless-whisky-collection-2/port-ellen-douglas-laing-xop-platinum-54-4-abv</v>
      </c>
    </row>
    <row r="273" spans="1:15" ht="12.75" customHeight="1" x14ac:dyDescent="0.25">
      <c r="A273" s="15"/>
      <c r="B273" s="4">
        <v>265</v>
      </c>
      <c r="C273" s="5" t="str">
        <f t="shared" si="0"/>
        <v>Port Ellen Douglas Laing XOP 34 Year Old 48.5 abv 1982 (1 BT70)</v>
      </c>
      <c r="D273" s="6">
        <v>1300</v>
      </c>
      <c r="E273" s="6">
        <v>1700</v>
      </c>
      <c r="F273" s="14" t="s">
        <v>1311</v>
      </c>
      <c r="G273" s="14" t="s">
        <v>1312</v>
      </c>
      <c r="H273" s="14" t="s">
        <v>840</v>
      </c>
      <c r="I273" s="14" t="s">
        <v>841</v>
      </c>
      <c r="J273" s="15">
        <v>1</v>
      </c>
      <c r="K273" s="15" t="s">
        <v>886</v>
      </c>
      <c r="L273" s="14" t="s">
        <v>832</v>
      </c>
      <c r="M273" s="14" t="s">
        <v>833</v>
      </c>
      <c r="N273" s="14" t="s">
        <v>436</v>
      </c>
      <c r="O273" s="5" t="str">
        <f>VLOOKUP(B273,'Concise Lot Listing'!$1:$501,6)</f>
        <v>https://www.sothebys.com/en/buy/auction/2022/the-timeless-whisky-collection-2/port-ellen-douglas-laing-xop-34-year-old-48-5-abv</v>
      </c>
    </row>
    <row r="274" spans="1:15" ht="12.75" customHeight="1" x14ac:dyDescent="0.25">
      <c r="A274" s="15"/>
      <c r="B274" s="4">
        <v>266</v>
      </c>
      <c r="C274" s="5" t="str">
        <f t="shared" si="0"/>
        <v>Port Ellen Douglas Laing XOP 33 Year Old 55.6 abv 1982 (1 BT70)</v>
      </c>
      <c r="D274" s="6">
        <v>1000</v>
      </c>
      <c r="E274" s="6">
        <v>1400</v>
      </c>
      <c r="F274" s="14" t="s">
        <v>1313</v>
      </c>
      <c r="G274" s="14" t="s">
        <v>1314</v>
      </c>
      <c r="H274" s="14" t="s">
        <v>840</v>
      </c>
      <c r="I274" s="14" t="s">
        <v>841</v>
      </c>
      <c r="J274" s="15">
        <v>1</v>
      </c>
      <c r="K274" s="15" t="s">
        <v>886</v>
      </c>
      <c r="L274" s="14" t="s">
        <v>832</v>
      </c>
      <c r="M274" s="14" t="s">
        <v>833</v>
      </c>
      <c r="N274" s="14" t="s">
        <v>438</v>
      </c>
      <c r="O274" s="5" t="str">
        <f>VLOOKUP(B274,'Concise Lot Listing'!$1:$501,6)</f>
        <v>https://www.sothebys.com/en/buy/auction/2022/the-timeless-whisky-collection-2/port-ellen-douglas-laing-xop-33-year-old-55-6-abv</v>
      </c>
    </row>
    <row r="275" spans="1:15" ht="12.75" customHeight="1" x14ac:dyDescent="0.25">
      <c r="A275" s="15"/>
      <c r="B275" s="4">
        <v>267</v>
      </c>
      <c r="C275" s="5" t="str">
        <f t="shared" si="0"/>
        <v>Port Ellen Douglas Laing XOP 32 Year Old 53.9 abv 1982 (1 BT70)</v>
      </c>
      <c r="D275" s="6">
        <v>900</v>
      </c>
      <c r="E275" s="6">
        <v>1200</v>
      </c>
      <c r="F275" s="14" t="s">
        <v>1315</v>
      </c>
      <c r="G275" s="14" t="s">
        <v>1316</v>
      </c>
      <c r="H275" s="14" t="s">
        <v>840</v>
      </c>
      <c r="I275" s="14" t="s">
        <v>841</v>
      </c>
      <c r="J275" s="15">
        <v>1</v>
      </c>
      <c r="K275" s="15" t="s">
        <v>886</v>
      </c>
      <c r="L275" s="14" t="s">
        <v>832</v>
      </c>
      <c r="M275" s="14" t="s">
        <v>833</v>
      </c>
      <c r="N275" s="14" t="s">
        <v>440</v>
      </c>
      <c r="O275" s="5" t="str">
        <f>VLOOKUP(B275,'Concise Lot Listing'!$1:$501,6)</f>
        <v>https://www.sothebys.com/en/buy/auction/2022/the-timeless-whisky-collection-2/port-ellen-douglas-laing-xop-32-year-old-53-9-abv</v>
      </c>
    </row>
    <row r="276" spans="1:15" ht="12.75" customHeight="1" x14ac:dyDescent="0.25">
      <c r="A276" s="15"/>
      <c r="B276" s="4">
        <v>268</v>
      </c>
      <c r="C276" s="5" t="str">
        <f t="shared" si="0"/>
        <v>Port Ellen Douglas Laing Directors' Cut 35 Year Old 51.1 abv 1979 (1 BT70)</v>
      </c>
      <c r="D276" s="6">
        <v>1200</v>
      </c>
      <c r="E276" s="6">
        <v>1500</v>
      </c>
      <c r="F276" s="14" t="s">
        <v>1317</v>
      </c>
      <c r="G276" s="14" t="s">
        <v>1318</v>
      </c>
      <c r="H276" s="14" t="s">
        <v>840</v>
      </c>
      <c r="I276" s="14" t="s">
        <v>1236</v>
      </c>
      <c r="J276" s="15">
        <v>1</v>
      </c>
      <c r="K276" s="15" t="s">
        <v>886</v>
      </c>
      <c r="L276" s="14" t="s">
        <v>832</v>
      </c>
      <c r="M276" s="14" t="s">
        <v>833</v>
      </c>
      <c r="N276" s="14" t="s">
        <v>442</v>
      </c>
      <c r="O276" s="5" t="str">
        <f>VLOOKUP(B276,'Concise Lot Listing'!$1:$501,6)</f>
        <v>https://www.sothebys.com/en/buy/auction/2022/the-timeless-whisky-collection-2/port-ellen-douglas-laing-directors-cut-35-year-old</v>
      </c>
    </row>
    <row r="277" spans="1:15" ht="12.75" customHeight="1" x14ac:dyDescent="0.25">
      <c r="A277" s="15"/>
      <c r="B277" s="4">
        <v>269</v>
      </c>
      <c r="C277" s="5" t="str">
        <f t="shared" si="0"/>
        <v>Port Ellen Douglas Laing Directors' Cut 30 Year Old 51.7 abv 1982 (1 BT70)</v>
      </c>
      <c r="D277" s="6">
        <v>1000</v>
      </c>
      <c r="E277" s="6">
        <v>1400</v>
      </c>
      <c r="F277" s="14" t="s">
        <v>1319</v>
      </c>
      <c r="G277" s="14" t="s">
        <v>1320</v>
      </c>
      <c r="H277" s="14" t="s">
        <v>840</v>
      </c>
      <c r="I277" s="14" t="s">
        <v>841</v>
      </c>
      <c r="J277" s="15">
        <v>1</v>
      </c>
      <c r="K277" s="15" t="s">
        <v>886</v>
      </c>
      <c r="L277" s="14" t="s">
        <v>832</v>
      </c>
      <c r="M277" s="14" t="s">
        <v>833</v>
      </c>
      <c r="N277" s="14" t="s">
        <v>444</v>
      </c>
      <c r="O277" s="5" t="str">
        <f>VLOOKUP(B277,'Concise Lot Listing'!$1:$501,6)</f>
        <v>https://www.sothebys.com/en/buy/auction/2022/the-timeless-whisky-collection-2/port-ellen-douglas-laing-directors-cut-30-year-old</v>
      </c>
    </row>
    <row r="278" spans="1:15" ht="12.75" customHeight="1" x14ac:dyDescent="0.25">
      <c r="A278" s="15"/>
      <c r="B278" s="4">
        <v>270</v>
      </c>
      <c r="C278" s="5" t="str">
        <f t="shared" si="0"/>
        <v>Port Ellen Wilson &amp; Morgan 27 Year Old 61.3 abv 1982 (1 BT70)</v>
      </c>
      <c r="D278" s="6">
        <v>700</v>
      </c>
      <c r="E278" s="6">
        <v>1000</v>
      </c>
      <c r="F278" s="14" t="s">
        <v>1321</v>
      </c>
      <c r="G278" s="14" t="s">
        <v>1322</v>
      </c>
      <c r="H278" s="14" t="s">
        <v>840</v>
      </c>
      <c r="I278" s="14" t="s">
        <v>841</v>
      </c>
      <c r="J278" s="15">
        <v>1</v>
      </c>
      <c r="K278" s="15" t="s">
        <v>886</v>
      </c>
      <c r="L278" s="14" t="s">
        <v>832</v>
      </c>
      <c r="M278" s="14" t="s">
        <v>833</v>
      </c>
      <c r="N278" s="14" t="s">
        <v>446</v>
      </c>
      <c r="O278" s="5" t="str">
        <f>VLOOKUP(B278,'Concise Lot Listing'!$1:$501,6)</f>
        <v>https://www.sothebys.com/en/buy/auction/2022/the-timeless-whisky-collection-2/port-ellen-wilson-morgan-27-year-old-61-3-abv-1982</v>
      </c>
    </row>
    <row r="279" spans="1:15" ht="12.75" customHeight="1" x14ac:dyDescent="0.25">
      <c r="A279" s="15"/>
      <c r="B279" s="4">
        <v>271</v>
      </c>
      <c r="C279" s="5" t="str">
        <f t="shared" si="0"/>
        <v>Port Ellen Signatory Vintage Cask Strength 26 Year Old 49.4 abv 1982 (1 BT70)</v>
      </c>
      <c r="D279" s="6">
        <v>800</v>
      </c>
      <c r="E279" s="6">
        <v>1000</v>
      </c>
      <c r="F279" s="14" t="s">
        <v>1323</v>
      </c>
      <c r="G279" s="14" t="s">
        <v>1324</v>
      </c>
      <c r="H279" s="14" t="s">
        <v>903</v>
      </c>
      <c r="I279" s="14" t="s">
        <v>841</v>
      </c>
      <c r="J279" s="15">
        <v>1</v>
      </c>
      <c r="K279" s="15" t="s">
        <v>886</v>
      </c>
      <c r="L279" s="14" t="s">
        <v>832</v>
      </c>
      <c r="M279" s="14" t="s">
        <v>833</v>
      </c>
      <c r="N279" s="14" t="s">
        <v>448</v>
      </c>
      <c r="O279" s="5" t="str">
        <f>VLOOKUP(B279,'Concise Lot Listing'!$1:$501,6)</f>
        <v>https://www.sothebys.com/en/buy/auction/2022/the-timeless-whisky-collection-2/port-ellen-signatory-vintage-cask-strength-26-year</v>
      </c>
    </row>
    <row r="280" spans="1:15" ht="12.75" customHeight="1" x14ac:dyDescent="0.25">
      <c r="A280" s="15"/>
      <c r="B280" s="4">
        <v>272</v>
      </c>
      <c r="C280" s="5" t="str">
        <f t="shared" si="0"/>
        <v>Port Ellen MacKillop's Choice 56.2 abv 1982 (1 BT70)</v>
      </c>
      <c r="D280" s="6">
        <v>800</v>
      </c>
      <c r="E280" s="6">
        <v>1000</v>
      </c>
      <c r="F280" s="14" t="s">
        <v>1325</v>
      </c>
      <c r="G280" s="14" t="s">
        <v>1326</v>
      </c>
      <c r="H280" s="14" t="s">
        <v>829</v>
      </c>
      <c r="I280" s="14" t="s">
        <v>841</v>
      </c>
      <c r="J280" s="15">
        <v>1</v>
      </c>
      <c r="K280" s="15" t="s">
        <v>886</v>
      </c>
      <c r="L280" s="14" t="s">
        <v>832</v>
      </c>
      <c r="M280" s="14" t="s">
        <v>833</v>
      </c>
      <c r="N280" s="14" t="s">
        <v>450</v>
      </c>
      <c r="O280" s="5" t="str">
        <f>VLOOKUP(B280,'Concise Lot Listing'!$1:$501,6)</f>
        <v>https://www.sothebys.com/en/buy/auction/2022/the-timeless-whisky-collection-2/port-ellen-mackillops-choice-56-2-abv-1982-1-bt70</v>
      </c>
    </row>
    <row r="281" spans="1:15" ht="12.75" customHeight="1" x14ac:dyDescent="0.25">
      <c r="A281" s="15"/>
      <c r="B281" s="4">
        <v>273</v>
      </c>
      <c r="C281" s="5" t="str">
        <f t="shared" si="0"/>
        <v>Port Ellen MacKillop's Choice 56.2 abv 1982 (1 BT70)</v>
      </c>
      <c r="D281" s="6">
        <v>800</v>
      </c>
      <c r="E281" s="6">
        <v>1000</v>
      </c>
      <c r="F281" s="14" t="s">
        <v>1327</v>
      </c>
      <c r="G281" s="14" t="s">
        <v>1326</v>
      </c>
      <c r="H281" s="14" t="s">
        <v>829</v>
      </c>
      <c r="I281" s="14" t="s">
        <v>841</v>
      </c>
      <c r="J281" s="15">
        <v>1</v>
      </c>
      <c r="K281" s="15" t="s">
        <v>886</v>
      </c>
      <c r="L281" s="14" t="s">
        <v>832</v>
      </c>
      <c r="M281" s="14" t="s">
        <v>833</v>
      </c>
      <c r="N281" s="14" t="s">
        <v>450</v>
      </c>
      <c r="O281" s="5" t="str">
        <f>VLOOKUP(B281,'Concise Lot Listing'!$1:$501,6)</f>
        <v>https://www.sothebys.com/en/buy/auction/2022/the-timeless-whisky-collection-2/port-ellen-mackillops-choice-56-2-abv-1982-1-bt70-2</v>
      </c>
    </row>
    <row r="282" spans="1:15" ht="12.75" customHeight="1" x14ac:dyDescent="0.25">
      <c r="A282" s="15"/>
      <c r="B282" s="4">
        <v>274</v>
      </c>
      <c r="C282" s="5" t="str">
        <f t="shared" si="0"/>
        <v>Port Ellen The First Editions Author's Series 33 Year Old 55.9 abv 1983 (1 BT70)</v>
      </c>
      <c r="D282" s="6">
        <v>1800</v>
      </c>
      <c r="E282" s="6">
        <v>2200</v>
      </c>
      <c r="F282" s="14" t="s">
        <v>1328</v>
      </c>
      <c r="G282" s="14" t="s">
        <v>1329</v>
      </c>
      <c r="H282" s="14" t="s">
        <v>857</v>
      </c>
      <c r="I282" s="14" t="s">
        <v>1028</v>
      </c>
      <c r="J282" s="15">
        <v>1</v>
      </c>
      <c r="K282" s="15" t="s">
        <v>886</v>
      </c>
      <c r="L282" s="14" t="s">
        <v>832</v>
      </c>
      <c r="M282" s="14" t="s">
        <v>833</v>
      </c>
      <c r="N282" s="14" t="s">
        <v>453</v>
      </c>
      <c r="O282" s="5" t="str">
        <f>VLOOKUP(B282,'Concise Lot Listing'!$1:$501,6)</f>
        <v>https://www.sothebys.com/en/buy/auction/2022/the-timeless-whisky-collection-2/port-ellen-the-first-editions-authors-series-33</v>
      </c>
    </row>
    <row r="283" spans="1:15" ht="12.75" customHeight="1" x14ac:dyDescent="0.25">
      <c r="A283" s="15"/>
      <c r="B283" s="4">
        <v>275</v>
      </c>
      <c r="C283" s="5" t="str">
        <f t="shared" si="0"/>
        <v>Port Ellen The First Editions 31 Year Old 56.8 abv 1982 (1 BT75)</v>
      </c>
      <c r="D283" s="6">
        <v>1000</v>
      </c>
      <c r="E283" s="6">
        <v>1600</v>
      </c>
      <c r="F283" s="14" t="s">
        <v>1330</v>
      </c>
      <c r="G283" s="14" t="s">
        <v>1331</v>
      </c>
      <c r="H283" s="14" t="s">
        <v>857</v>
      </c>
      <c r="I283" s="14" t="s">
        <v>841</v>
      </c>
      <c r="J283" s="15">
        <v>1</v>
      </c>
      <c r="K283" s="15" t="s">
        <v>831</v>
      </c>
      <c r="L283" s="14" t="s">
        <v>832</v>
      </c>
      <c r="M283" s="14" t="s">
        <v>833</v>
      </c>
      <c r="N283" s="14" t="s">
        <v>455</v>
      </c>
      <c r="O283" s="5" t="str">
        <f>VLOOKUP(B283,'Concise Lot Listing'!$1:$501,6)</f>
        <v>https://www.sothebys.com/en/buy/auction/2022/the-timeless-whisky-collection-2/port-ellen-the-first-editions-31-year-old-56-8-abv</v>
      </c>
    </row>
    <row r="284" spans="1:15" ht="12.75" customHeight="1" x14ac:dyDescent="0.25">
      <c r="A284" s="15"/>
      <c r="B284" s="4">
        <v>276</v>
      </c>
      <c r="C284" s="5" t="str">
        <f t="shared" si="0"/>
        <v>Port Ellen Duncan Taylor Tantalus 30 Year Old 52.0 abv 1983 (1 BT70)</v>
      </c>
      <c r="D284" s="6">
        <v>2400</v>
      </c>
      <c r="E284" s="6">
        <v>2800</v>
      </c>
      <c r="F284" s="14" t="s">
        <v>1332</v>
      </c>
      <c r="G284" s="14" t="s">
        <v>1333</v>
      </c>
      <c r="H284" s="14" t="s">
        <v>857</v>
      </c>
      <c r="I284" s="14" t="s">
        <v>1028</v>
      </c>
      <c r="J284" s="15">
        <v>1</v>
      </c>
      <c r="K284" s="15" t="s">
        <v>886</v>
      </c>
      <c r="L284" s="14" t="s">
        <v>832</v>
      </c>
      <c r="M284" s="14" t="s">
        <v>833</v>
      </c>
      <c r="N284" s="14" t="s">
        <v>457</v>
      </c>
      <c r="O284" s="5" t="str">
        <f>VLOOKUP(B284,'Concise Lot Listing'!$1:$501,6)</f>
        <v>https://www.sothebys.com/en/buy/auction/2022/the-timeless-whisky-collection-2/port-ellen-duncan-taylor-tantalus-30-year-old-52-0</v>
      </c>
    </row>
    <row r="285" spans="1:15" ht="12.75" customHeight="1" x14ac:dyDescent="0.25">
      <c r="A285" s="15"/>
      <c r="B285" s="4">
        <v>277</v>
      </c>
      <c r="C285" s="5" t="str">
        <f t="shared" si="0"/>
        <v>Port Ellen Duncan Taylor Tantalus 30 Year Old 52.0 abv 1983 (1 BT70)</v>
      </c>
      <c r="D285" s="6">
        <v>2400</v>
      </c>
      <c r="E285" s="6">
        <v>2800</v>
      </c>
      <c r="F285" s="14" t="s">
        <v>1332</v>
      </c>
      <c r="G285" s="14" t="s">
        <v>1333</v>
      </c>
      <c r="H285" s="14" t="s">
        <v>857</v>
      </c>
      <c r="I285" s="14" t="s">
        <v>1028</v>
      </c>
      <c r="J285" s="15">
        <v>1</v>
      </c>
      <c r="K285" s="15" t="s">
        <v>886</v>
      </c>
      <c r="L285" s="14" t="s">
        <v>832</v>
      </c>
      <c r="M285" s="14" t="s">
        <v>833</v>
      </c>
      <c r="N285" s="14" t="s">
        <v>457</v>
      </c>
      <c r="O285" s="5" t="str">
        <f>VLOOKUP(B285,'Concise Lot Listing'!$1:$501,6)</f>
        <v>https://www.sothebys.com/en/buy/auction/2022/the-timeless-whisky-collection-2/port-ellen-duncan-taylor-tantalus-30-year-old-52-0-2</v>
      </c>
    </row>
    <row r="286" spans="1:15" ht="12.75" customHeight="1" x14ac:dyDescent="0.25">
      <c r="A286" s="15"/>
      <c r="B286" s="4">
        <v>278</v>
      </c>
      <c r="C286" s="5" t="str">
        <f t="shared" si="0"/>
        <v>Port Ellen Douglas Murdoch 12 Year Old 40.0 abv NV (1 BT70)</v>
      </c>
      <c r="D286" s="6">
        <v>400</v>
      </c>
      <c r="E286" s="6">
        <v>500</v>
      </c>
      <c r="F286" s="14" t="s">
        <v>1334</v>
      </c>
      <c r="G286" s="14" t="s">
        <v>1335</v>
      </c>
      <c r="H286" s="14" t="s">
        <v>891</v>
      </c>
      <c r="I286" s="14" t="s">
        <v>830</v>
      </c>
      <c r="J286" s="15">
        <v>1</v>
      </c>
      <c r="K286" s="15" t="s">
        <v>886</v>
      </c>
      <c r="L286" s="14" t="s">
        <v>832</v>
      </c>
      <c r="M286" s="14" t="s">
        <v>833</v>
      </c>
      <c r="N286" s="14" t="s">
        <v>460</v>
      </c>
      <c r="O286" s="5" t="str">
        <f>VLOOKUP(B286,'Concise Lot Listing'!$1:$501,6)</f>
        <v>https://www.sothebys.com/en/buy/auction/2022/the-timeless-whisky-collection-2/port-ellen-douglas-murdoch-12-year-old-40-0-abv-nv</v>
      </c>
    </row>
    <row r="287" spans="1:15" ht="12.75" customHeight="1" x14ac:dyDescent="0.25">
      <c r="A287" s="15"/>
      <c r="B287" s="4">
        <v>279</v>
      </c>
      <c r="C287" s="5" t="str">
        <f t="shared" si="0"/>
        <v>Port Ellen McGibbon's Provenance 22 Year Old 46.0 abv 1983 (1 BT70)</v>
      </c>
      <c r="D287" s="6">
        <v>500</v>
      </c>
      <c r="E287" s="6">
        <v>650</v>
      </c>
      <c r="F287" s="14" t="s">
        <v>1336</v>
      </c>
      <c r="G287" s="14" t="s">
        <v>1337</v>
      </c>
      <c r="H287" s="14" t="s">
        <v>829</v>
      </c>
      <c r="I287" s="14" t="s">
        <v>1028</v>
      </c>
      <c r="J287" s="15">
        <v>1</v>
      </c>
      <c r="K287" s="15" t="s">
        <v>886</v>
      </c>
      <c r="L287" s="14" t="s">
        <v>832</v>
      </c>
      <c r="M287" s="14" t="s">
        <v>833</v>
      </c>
      <c r="N287" s="14" t="s">
        <v>462</v>
      </c>
      <c r="O287" s="5" t="str">
        <f>VLOOKUP(B287,'Concise Lot Listing'!$1:$501,6)</f>
        <v>https://www.sothebys.com/en/buy/auction/2022/the-timeless-whisky-collection-2/port-ellen-mcgibbons-provenance-22-year-old-46-0</v>
      </c>
    </row>
    <row r="288" spans="1:15" ht="12.75" customHeight="1" x14ac:dyDescent="0.25">
      <c r="A288" s="15"/>
      <c r="B288" s="4">
        <v>280</v>
      </c>
      <c r="C288" s="5" t="str">
        <f t="shared" si="0"/>
        <v>Port Ellen McGibbon's Provenance 24 Year Old 46.0 abv 1983 (1 BT70)</v>
      </c>
      <c r="D288" s="6">
        <v>400</v>
      </c>
      <c r="E288" s="6">
        <v>550</v>
      </c>
      <c r="F288" s="14" t="s">
        <v>1338</v>
      </c>
      <c r="G288" s="14" t="s">
        <v>1339</v>
      </c>
      <c r="H288" s="14" t="s">
        <v>829</v>
      </c>
      <c r="I288" s="14" t="s">
        <v>1028</v>
      </c>
      <c r="J288" s="15">
        <v>1</v>
      </c>
      <c r="K288" s="15" t="s">
        <v>886</v>
      </c>
      <c r="L288" s="14" t="s">
        <v>832</v>
      </c>
      <c r="M288" s="14" t="s">
        <v>833</v>
      </c>
      <c r="N288" s="14" t="s">
        <v>464</v>
      </c>
      <c r="O288" s="5" t="str">
        <f>VLOOKUP(B288,'Concise Lot Listing'!$1:$501,6)</f>
        <v>https://www.sothebys.com/en/buy/auction/2022/the-timeless-whisky-collection-2/port-ellen-mcgibbons-provenance-24-year-old-46-0</v>
      </c>
    </row>
    <row r="289" spans="1:15" ht="12.75" customHeight="1" x14ac:dyDescent="0.25">
      <c r="A289" s="15"/>
      <c r="B289" s="4">
        <v>281</v>
      </c>
      <c r="C289" s="5" t="str">
        <f t="shared" si="0"/>
        <v>Port Ellen McGibbon's Provenance 27 Year Old 46.0 abv 1983 (1 BT70)</v>
      </c>
      <c r="D289" s="6">
        <v>600</v>
      </c>
      <c r="E289" s="6">
        <v>800</v>
      </c>
      <c r="F289" s="14" t="s">
        <v>1340</v>
      </c>
      <c r="G289" s="14" t="s">
        <v>1341</v>
      </c>
      <c r="H289" s="14" t="s">
        <v>829</v>
      </c>
      <c r="I289" s="14" t="s">
        <v>1028</v>
      </c>
      <c r="J289" s="15">
        <v>1</v>
      </c>
      <c r="K289" s="15" t="s">
        <v>886</v>
      </c>
      <c r="L289" s="14" t="s">
        <v>832</v>
      </c>
      <c r="M289" s="14" t="s">
        <v>833</v>
      </c>
      <c r="N289" s="14" t="s">
        <v>466</v>
      </c>
      <c r="O289" s="5" t="str">
        <f>VLOOKUP(B289,'Concise Lot Listing'!$1:$501,6)</f>
        <v>https://www.sothebys.com/en/buy/auction/2022/the-timeless-whisky-collection-2/port-ellen-mcgibbons-provenance-27-year-old-46-0</v>
      </c>
    </row>
    <row r="290" spans="1:15" ht="12.75" customHeight="1" x14ac:dyDescent="0.25">
      <c r="A290" s="15"/>
      <c r="B290" s="4">
        <v>282</v>
      </c>
      <c r="C290" s="5" t="str">
        <f t="shared" si="0"/>
        <v>Port Ellen Kinship 34 Year Old 61.6 abv NV (1 BT70)</v>
      </c>
      <c r="D290" s="6">
        <v>1600</v>
      </c>
      <c r="E290" s="6">
        <v>2600</v>
      </c>
      <c r="F290" s="14" t="s">
        <v>1342</v>
      </c>
      <c r="G290" s="14" t="s">
        <v>1343</v>
      </c>
      <c r="H290" s="14" t="s">
        <v>829</v>
      </c>
      <c r="I290" s="14" t="s">
        <v>830</v>
      </c>
      <c r="J290" s="15">
        <v>1</v>
      </c>
      <c r="K290" s="15" t="s">
        <v>886</v>
      </c>
      <c r="L290" s="14" t="s">
        <v>832</v>
      </c>
      <c r="M290" s="14" t="s">
        <v>833</v>
      </c>
      <c r="N290" s="14" t="s">
        <v>468</v>
      </c>
      <c r="O290" s="5" t="str">
        <f>VLOOKUP(B290,'Concise Lot Listing'!$1:$501,6)</f>
        <v>https://www.sothebys.com/en/buy/auction/2022/the-timeless-whisky-collection-2/port-ellen-kinship-34-year-old-61-6-abv-nv-1-bt70</v>
      </c>
    </row>
    <row r="291" spans="1:15" ht="12.75" customHeight="1" x14ac:dyDescent="0.25">
      <c r="A291" s="15"/>
      <c r="B291" s="4">
        <v>283</v>
      </c>
      <c r="C291" s="5" t="str">
        <f t="shared" si="0"/>
        <v>Port Ellen That Boutique-y Whisky Company Batch #6 33 Year Old 47.5 abv NV (1 BT50)</v>
      </c>
      <c r="D291" s="6">
        <v>900</v>
      </c>
      <c r="E291" s="6">
        <v>1200</v>
      </c>
      <c r="F291" s="14" t="s">
        <v>1344</v>
      </c>
      <c r="G291" s="14" t="s">
        <v>1345</v>
      </c>
      <c r="H291" s="14" t="s">
        <v>891</v>
      </c>
      <c r="I291" s="14" t="s">
        <v>830</v>
      </c>
      <c r="J291" s="15">
        <v>1</v>
      </c>
      <c r="K291" s="15" t="s">
        <v>1346</v>
      </c>
      <c r="L291" s="14" t="s">
        <v>832</v>
      </c>
      <c r="M291" s="14" t="s">
        <v>833</v>
      </c>
      <c r="N291" s="14" t="s">
        <v>470</v>
      </c>
      <c r="O291" s="5" t="str">
        <f>VLOOKUP(B291,'Concise Lot Listing'!$1:$501,6)</f>
        <v>https://www.sothebys.com/en/buy/auction/2022/the-timeless-whisky-collection-2/port-ellen-that-boutique-y-whisky-company-batch-6</v>
      </c>
    </row>
    <row r="292" spans="1:15" ht="12.75" customHeight="1" x14ac:dyDescent="0.25">
      <c r="A292" s="15"/>
      <c r="B292" s="4">
        <v>284</v>
      </c>
      <c r="C292" s="5" t="str">
        <f t="shared" si="0"/>
        <v>Port Ellen That Boutique-y Whisky Company Batch #6 33 Year Old 47.5 abv NV (1 BT50)</v>
      </c>
      <c r="D292" s="6">
        <v>900</v>
      </c>
      <c r="E292" s="6">
        <v>1200</v>
      </c>
      <c r="F292" s="14" t="s">
        <v>1347</v>
      </c>
      <c r="G292" s="14" t="s">
        <v>1345</v>
      </c>
      <c r="H292" s="14" t="s">
        <v>891</v>
      </c>
      <c r="I292" s="14" t="s">
        <v>830</v>
      </c>
      <c r="J292" s="15">
        <v>1</v>
      </c>
      <c r="K292" s="15" t="s">
        <v>1346</v>
      </c>
      <c r="L292" s="14" t="s">
        <v>832</v>
      </c>
      <c r="M292" s="14" t="s">
        <v>833</v>
      </c>
      <c r="N292" s="14" t="s">
        <v>470</v>
      </c>
      <c r="O292" s="5" t="str">
        <f>VLOOKUP(B292,'Concise Lot Listing'!$1:$501,6)</f>
        <v>https://www.sothebys.com/en/buy/auction/2022/the-timeless-whisky-collection-2/port-ellen-that-boutique-y-whisky-company-batch-6-2</v>
      </c>
    </row>
    <row r="293" spans="1:15" ht="12.75" customHeight="1" x14ac:dyDescent="0.25">
      <c r="A293" s="15"/>
      <c r="B293" s="4">
        <v>285</v>
      </c>
      <c r="C293" s="5" t="str">
        <f t="shared" si="0"/>
        <v>Hunter Laing Kinship Collection 2019 NV (6 BT70)</v>
      </c>
      <c r="D293" s="6">
        <v>3200</v>
      </c>
      <c r="E293" s="6">
        <v>4200</v>
      </c>
      <c r="F293" s="14" t="s">
        <v>1348</v>
      </c>
      <c r="G293" s="14" t="s">
        <v>1349</v>
      </c>
      <c r="H293" s="14" t="s">
        <v>857</v>
      </c>
      <c r="I293" s="14" t="s">
        <v>830</v>
      </c>
      <c r="J293" s="15">
        <v>6</v>
      </c>
      <c r="K293" s="15" t="s">
        <v>886</v>
      </c>
      <c r="L293" s="14"/>
      <c r="M293" s="14"/>
      <c r="N293" s="14" t="s">
        <v>473</v>
      </c>
      <c r="O293" s="5" t="str">
        <f>VLOOKUP(B293,'Concise Lot Listing'!$1:$501,6)</f>
        <v>https://www.sothebys.com/en/buy/auction/2022/the-timeless-whisky-collection-2/hunter-laing-kinship-collection-2019-6-bt70</v>
      </c>
    </row>
    <row r="294" spans="1:15" ht="12.75" customHeight="1" x14ac:dyDescent="0.25">
      <c r="A294" s="15"/>
      <c r="B294" s="4">
        <v>286</v>
      </c>
      <c r="C294" s="5" t="str">
        <f t="shared" si="0"/>
        <v>Ardmore Gordon &amp; MacPhail Connoisseurs Choice 30 Year Old 56.9 abv 1987 (1 BT70)</v>
      </c>
      <c r="D294" s="6">
        <v>450</v>
      </c>
      <c r="E294" s="6">
        <v>550</v>
      </c>
      <c r="F294" s="14" t="s">
        <v>1350</v>
      </c>
      <c r="G294" s="14" t="s">
        <v>1351</v>
      </c>
      <c r="H294" s="14" t="s">
        <v>840</v>
      </c>
      <c r="I294" s="14" t="s">
        <v>1265</v>
      </c>
      <c r="J294" s="15">
        <v>1</v>
      </c>
      <c r="K294" s="15" t="s">
        <v>886</v>
      </c>
      <c r="L294" s="14" t="s">
        <v>832</v>
      </c>
      <c r="M294" s="14" t="s">
        <v>833</v>
      </c>
      <c r="N294" s="14" t="s">
        <v>475</v>
      </c>
      <c r="O294" s="5" t="str">
        <f>VLOOKUP(B294,'Concise Lot Listing'!$1:$501,6)</f>
        <v>https://www.sothebys.com/en/buy/auction/2022/the-timeless-whisky-collection-2/ardmore-gordon-macphail-connoisseurs-choice-30</v>
      </c>
    </row>
    <row r="295" spans="1:15" ht="12.75" customHeight="1" x14ac:dyDescent="0.25">
      <c r="A295" s="15"/>
      <c r="B295" s="4">
        <v>287</v>
      </c>
      <c r="C295" s="5" t="str">
        <f t="shared" si="0"/>
        <v>Ben Nevis Single Cask 44 Year Old 40.0 abv 1966 (1 BT70)</v>
      </c>
      <c r="D295" s="6">
        <v>1400</v>
      </c>
      <c r="E295" s="6">
        <v>1800</v>
      </c>
      <c r="F295" s="14" t="s">
        <v>1352</v>
      </c>
      <c r="G295" s="14" t="s">
        <v>1353</v>
      </c>
      <c r="H295" s="14" t="s">
        <v>840</v>
      </c>
      <c r="I295" s="14" t="s">
        <v>1000</v>
      </c>
      <c r="J295" s="15">
        <v>1</v>
      </c>
      <c r="K295" s="15" t="s">
        <v>886</v>
      </c>
      <c r="L295" s="14" t="s">
        <v>832</v>
      </c>
      <c r="M295" s="14" t="s">
        <v>833</v>
      </c>
      <c r="N295" s="14" t="s">
        <v>477</v>
      </c>
      <c r="O295" s="5" t="str">
        <f>VLOOKUP(B295,'Concise Lot Listing'!$1:$501,6)</f>
        <v>https://www.sothebys.com/en/buy/auction/2022/the-timeless-whisky-collection-2/ben-nevis-single-cask-44-year-old-40-0-abv-1966-1</v>
      </c>
    </row>
    <row r="296" spans="1:15" ht="12.75" customHeight="1" x14ac:dyDescent="0.25">
      <c r="A296" s="15"/>
      <c r="B296" s="4">
        <v>288</v>
      </c>
      <c r="C296" s="5" t="str">
        <f t="shared" si="0"/>
        <v>Brora 40 Year Old 200th Anniversary Edition 49.2 abv 1978 (1 BT70)</v>
      </c>
      <c r="D296" s="6">
        <v>4000</v>
      </c>
      <c r="E296" s="6">
        <v>5000</v>
      </c>
      <c r="F296" s="14" t="s">
        <v>1354</v>
      </c>
      <c r="G296" s="14" t="s">
        <v>1355</v>
      </c>
      <c r="H296" s="14" t="s">
        <v>857</v>
      </c>
      <c r="I296" s="14" t="s">
        <v>1231</v>
      </c>
      <c r="J296" s="15">
        <v>1</v>
      </c>
      <c r="K296" s="15" t="s">
        <v>886</v>
      </c>
      <c r="L296" s="14" t="s">
        <v>832</v>
      </c>
      <c r="M296" s="14" t="s">
        <v>833</v>
      </c>
      <c r="N296" s="14" t="s">
        <v>479</v>
      </c>
      <c r="O296" s="5" t="str">
        <f>VLOOKUP(B296,'Concise Lot Listing'!$1:$501,6)</f>
        <v>https://www.sothebys.com/en/buy/auction/2022/the-timeless-whisky-collection-2/brora-40-year-old-200th-anniversary-edition-49-2</v>
      </c>
    </row>
    <row r="297" spans="1:15" ht="12.75" customHeight="1" x14ac:dyDescent="0.25">
      <c r="A297" s="15"/>
      <c r="B297" s="4">
        <v>289</v>
      </c>
      <c r="C297" s="5" t="str">
        <f t="shared" si="0"/>
        <v>Brora Rare Malts 20 Year Old 59.1 abv 1975 (1 BT75)</v>
      </c>
      <c r="D297" s="6">
        <v>1600</v>
      </c>
      <c r="E297" s="6">
        <v>2200</v>
      </c>
      <c r="F297" s="14" t="s">
        <v>1356</v>
      </c>
      <c r="G297" s="14" t="s">
        <v>1357</v>
      </c>
      <c r="H297" s="14" t="s">
        <v>829</v>
      </c>
      <c r="I297" s="14" t="s">
        <v>1037</v>
      </c>
      <c r="J297" s="15">
        <v>1</v>
      </c>
      <c r="K297" s="15" t="s">
        <v>831</v>
      </c>
      <c r="L297" s="14" t="s">
        <v>832</v>
      </c>
      <c r="M297" s="14" t="s">
        <v>833</v>
      </c>
      <c r="N297" s="14" t="s">
        <v>481</v>
      </c>
      <c r="O297" s="5" t="str">
        <f>VLOOKUP(B297,'Concise Lot Listing'!$1:$501,6)</f>
        <v>https://www.sothebys.com/en/buy/auction/2022/the-timeless-whisky-collection-2/brora-rare-malts-20-year-old-59-1-abv-1975-1-bt75</v>
      </c>
    </row>
    <row r="298" spans="1:15" ht="12.75" customHeight="1" x14ac:dyDescent="0.25">
      <c r="A298" s="15"/>
      <c r="B298" s="4">
        <v>290</v>
      </c>
      <c r="C298" s="5" t="str">
        <f t="shared" si="0"/>
        <v>Brora Ian MacLeod Chieftain's 26 Year Old 46.0 abv 1981 (1 BT70)</v>
      </c>
      <c r="D298" s="6">
        <v>900</v>
      </c>
      <c r="E298" s="6">
        <v>1300</v>
      </c>
      <c r="F298" s="14" t="s">
        <v>1358</v>
      </c>
      <c r="G298" s="14" t="s">
        <v>1359</v>
      </c>
      <c r="H298" s="14" t="s">
        <v>829</v>
      </c>
      <c r="I298" s="14" t="s">
        <v>1360</v>
      </c>
      <c r="J298" s="15">
        <v>1</v>
      </c>
      <c r="K298" s="15" t="s">
        <v>886</v>
      </c>
      <c r="L298" s="14" t="s">
        <v>832</v>
      </c>
      <c r="M298" s="14" t="s">
        <v>833</v>
      </c>
      <c r="N298" s="14" t="s">
        <v>483</v>
      </c>
      <c r="O298" s="5" t="str">
        <f>VLOOKUP(B298,'Concise Lot Listing'!$1:$501,6)</f>
        <v>https://www.sothebys.com/en/buy/auction/2022/the-timeless-whisky-collection-2/brora-ian-macleod-chieftains-26-year-old-46-0-abv</v>
      </c>
    </row>
    <row r="299" spans="1:15" ht="12.75" customHeight="1" x14ac:dyDescent="0.25">
      <c r="A299" s="15"/>
      <c r="B299" s="4">
        <v>291</v>
      </c>
      <c r="C299" s="5" t="str">
        <f t="shared" si="0"/>
        <v>Brora Ian MacLeod Chieftain's 30 Year Old 50.0 abv 1981 (1 BT70)</v>
      </c>
      <c r="D299" s="6">
        <v>800</v>
      </c>
      <c r="E299" s="6">
        <v>1000</v>
      </c>
      <c r="F299" s="14" t="s">
        <v>1361</v>
      </c>
      <c r="G299" s="14" t="s">
        <v>1362</v>
      </c>
      <c r="H299" s="14" t="s">
        <v>829</v>
      </c>
      <c r="I299" s="14" t="s">
        <v>1360</v>
      </c>
      <c r="J299" s="15">
        <v>1</v>
      </c>
      <c r="K299" s="15" t="s">
        <v>886</v>
      </c>
      <c r="L299" s="14" t="s">
        <v>832</v>
      </c>
      <c r="M299" s="14" t="s">
        <v>833</v>
      </c>
      <c r="N299" s="14" t="s">
        <v>485</v>
      </c>
      <c r="O299" s="5" t="str">
        <f>VLOOKUP(B299,'Concise Lot Listing'!$1:$501,6)</f>
        <v>https://www.sothebys.com/en/buy/auction/2022/the-timeless-whisky-collection-2/brora-ian-macleod-chieftains-30-year-old-50-0-abv</v>
      </c>
    </row>
    <row r="300" spans="1:15" ht="12.75" customHeight="1" x14ac:dyDescent="0.25">
      <c r="A300" s="15"/>
      <c r="B300" s="4">
        <v>292</v>
      </c>
      <c r="C300" s="5" t="str">
        <f t="shared" si="0"/>
        <v>The Dalmore 45 Year Old 40.0 abv NV (1 BT70)</v>
      </c>
      <c r="D300" s="6">
        <v>8000</v>
      </c>
      <c r="E300" s="6">
        <v>11000</v>
      </c>
      <c r="F300" s="14" t="s">
        <v>1363</v>
      </c>
      <c r="G300" s="14" t="s">
        <v>1364</v>
      </c>
      <c r="H300" s="14" t="s">
        <v>857</v>
      </c>
      <c r="I300" s="14" t="s">
        <v>830</v>
      </c>
      <c r="J300" s="15">
        <v>1</v>
      </c>
      <c r="K300" s="15" t="s">
        <v>886</v>
      </c>
      <c r="L300" s="14" t="s">
        <v>832</v>
      </c>
      <c r="M300" s="14" t="s">
        <v>833</v>
      </c>
      <c r="N300" s="14" t="s">
        <v>487</v>
      </c>
      <c r="O300" s="5" t="str">
        <f>VLOOKUP(B300,'Concise Lot Listing'!$1:$501,6)</f>
        <v>https://www.sothebys.com/en/buy/auction/2022/the-timeless-whisky-collection-2/the-dalmore-45-year-old-40-0-abv-nv-1-bt70</v>
      </c>
    </row>
    <row r="301" spans="1:15" ht="12.75" customHeight="1" x14ac:dyDescent="0.25">
      <c r="A301" s="15"/>
      <c r="B301" s="4">
        <v>293</v>
      </c>
      <c r="C301" s="5" t="str">
        <f t="shared" si="0"/>
        <v>The Dalmore 30 Year Old 45.0 abv NV (1 BT70)</v>
      </c>
      <c r="D301" s="6">
        <v>1800</v>
      </c>
      <c r="E301" s="6">
        <v>2400</v>
      </c>
      <c r="F301" s="14" t="s">
        <v>1365</v>
      </c>
      <c r="G301" s="14" t="s">
        <v>1366</v>
      </c>
      <c r="H301" s="14" t="s">
        <v>857</v>
      </c>
      <c r="I301" s="14" t="s">
        <v>830</v>
      </c>
      <c r="J301" s="15">
        <v>1</v>
      </c>
      <c r="K301" s="15" t="s">
        <v>886</v>
      </c>
      <c r="L301" s="14" t="s">
        <v>832</v>
      </c>
      <c r="M301" s="14" t="s">
        <v>833</v>
      </c>
      <c r="N301" s="14" t="s">
        <v>489</v>
      </c>
      <c r="O301" s="5" t="str">
        <f>VLOOKUP(B301,'Concise Lot Listing'!$1:$501,6)</f>
        <v>https://www.sothebys.com/en/buy/auction/2022/the-timeless-whisky-collection-2/the-dalmore-30-year-old-45-0-abv-nv-1-bt70</v>
      </c>
    </row>
    <row r="302" spans="1:15" ht="12.75" customHeight="1" x14ac:dyDescent="0.25">
      <c r="A302" s="15"/>
      <c r="B302" s="4">
        <v>294</v>
      </c>
      <c r="C302" s="5" t="str">
        <f t="shared" si="0"/>
        <v>Fettercairn 40 Year Old 48.9 abv 1977 (1 BT70)</v>
      </c>
      <c r="D302" s="6">
        <v>2000</v>
      </c>
      <c r="E302" s="6">
        <v>2400</v>
      </c>
      <c r="F302" s="14" t="s">
        <v>1367</v>
      </c>
      <c r="G302" s="14" t="s">
        <v>1368</v>
      </c>
      <c r="H302" s="14" t="s">
        <v>840</v>
      </c>
      <c r="I302" s="14" t="s">
        <v>912</v>
      </c>
      <c r="J302" s="15">
        <v>1</v>
      </c>
      <c r="K302" s="15" t="s">
        <v>886</v>
      </c>
      <c r="L302" s="14" t="s">
        <v>832</v>
      </c>
      <c r="M302" s="14" t="s">
        <v>833</v>
      </c>
      <c r="N302" s="14" t="s">
        <v>491</v>
      </c>
      <c r="O302" s="5" t="str">
        <f>VLOOKUP(B302,'Concise Lot Listing'!$1:$501,6)</f>
        <v>https://www.sothebys.com/en/buy/auction/2022/the-timeless-whisky-collection-2/fettercairn-40-year-old-48-9-abv-1977-1-bt70</v>
      </c>
    </row>
    <row r="303" spans="1:15" ht="12.75" customHeight="1" x14ac:dyDescent="0.25">
      <c r="A303" s="15"/>
      <c r="B303" s="4">
        <v>295</v>
      </c>
      <c r="C303" s="5" t="str">
        <f t="shared" si="0"/>
        <v>Fettercairn 46 Year Old 42.5 abv 1973 (1 BT70)</v>
      </c>
      <c r="D303" s="6">
        <v>8000</v>
      </c>
      <c r="E303" s="6">
        <v>9500</v>
      </c>
      <c r="F303" s="14" t="s">
        <v>1369</v>
      </c>
      <c r="G303" s="14" t="s">
        <v>1370</v>
      </c>
      <c r="H303" s="14" t="s">
        <v>840</v>
      </c>
      <c r="I303" s="14" t="s">
        <v>897</v>
      </c>
      <c r="J303" s="15">
        <v>1</v>
      </c>
      <c r="K303" s="15" t="s">
        <v>886</v>
      </c>
      <c r="L303" s="14" t="s">
        <v>832</v>
      </c>
      <c r="M303" s="14" t="s">
        <v>833</v>
      </c>
      <c r="N303" s="14" t="s">
        <v>493</v>
      </c>
      <c r="O303" s="5" t="str">
        <f>VLOOKUP(B303,'Concise Lot Listing'!$1:$501,6)</f>
        <v>https://www.sothebys.com/en/buy/auction/2022/the-timeless-whisky-collection-2/fettercairn-46-year-old-42-5-abv-1973-1-bt70</v>
      </c>
    </row>
    <row r="304" spans="1:15" ht="12.75" customHeight="1" x14ac:dyDescent="0.25">
      <c r="A304" s="15"/>
      <c r="B304" s="4">
        <v>296</v>
      </c>
      <c r="C304" s="5" t="str">
        <f t="shared" si="0"/>
        <v>Fettercairn 50 Year Old 47.9 abv 1966 (1 BT70)</v>
      </c>
      <c r="D304" s="6">
        <v>10000</v>
      </c>
      <c r="E304" s="6">
        <v>15000</v>
      </c>
      <c r="F304" s="14" t="s">
        <v>1371</v>
      </c>
      <c r="G304" s="14" t="s">
        <v>1372</v>
      </c>
      <c r="H304" s="14" t="s">
        <v>840</v>
      </c>
      <c r="I304" s="14" t="s">
        <v>1000</v>
      </c>
      <c r="J304" s="15">
        <v>1</v>
      </c>
      <c r="K304" s="15" t="s">
        <v>886</v>
      </c>
      <c r="L304" s="14" t="s">
        <v>832</v>
      </c>
      <c r="M304" s="14" t="s">
        <v>833</v>
      </c>
      <c r="N304" s="14" t="s">
        <v>495</v>
      </c>
      <c r="O304" s="5" t="str">
        <f>VLOOKUP(B304,'Concise Lot Listing'!$1:$501,6)</f>
        <v>https://www.sothebys.com/en/buy/auction/2022/the-timeless-whisky-collection-2/fettercairn-50-year-old-47-9-abv-1966-1-bt70</v>
      </c>
    </row>
    <row r="305" spans="1:15" ht="12.75" customHeight="1" x14ac:dyDescent="0.25">
      <c r="A305" s="15"/>
      <c r="B305" s="4">
        <v>297</v>
      </c>
      <c r="C305" s="5" t="str">
        <f t="shared" si="0"/>
        <v>Glen Garioch 46 Year Old 43.0 abv 1958 (1 BT75)</v>
      </c>
      <c r="D305" s="6">
        <v>1400</v>
      </c>
      <c r="E305" s="6">
        <v>2000</v>
      </c>
      <c r="F305" s="14" t="s">
        <v>1373</v>
      </c>
      <c r="G305" s="14" t="s">
        <v>1374</v>
      </c>
      <c r="H305" s="14" t="s">
        <v>840</v>
      </c>
      <c r="I305" s="14" t="s">
        <v>1375</v>
      </c>
      <c r="J305" s="15">
        <v>1</v>
      </c>
      <c r="K305" s="15" t="s">
        <v>831</v>
      </c>
      <c r="L305" s="14" t="s">
        <v>832</v>
      </c>
      <c r="M305" s="14" t="s">
        <v>833</v>
      </c>
      <c r="N305" s="14" t="s">
        <v>497</v>
      </c>
      <c r="O305" s="5" t="str">
        <f>VLOOKUP(B305,'Concise Lot Listing'!$1:$501,6)</f>
        <v>https://www.sothebys.com/en/buy/auction/2022/the-timeless-whisky-collection-2/glen-garioch-46-year-old-43-0-abv-1958-1-bt75</v>
      </c>
    </row>
    <row r="306" spans="1:15" ht="12.75" customHeight="1" x14ac:dyDescent="0.25">
      <c r="A306" s="15"/>
      <c r="B306" s="4">
        <v>298</v>
      </c>
      <c r="C306" s="5" t="str">
        <f t="shared" si="0"/>
        <v>Glen Mhor Duncan Taylor Tantalus 34 Year Old 43.7 abv 1975 (1 BT70)</v>
      </c>
      <c r="D306" s="6">
        <v>800</v>
      </c>
      <c r="E306" s="6">
        <v>1200</v>
      </c>
      <c r="F306" s="14" t="s">
        <v>1376</v>
      </c>
      <c r="G306" s="14" t="s">
        <v>1377</v>
      </c>
      <c r="H306" s="14" t="s">
        <v>857</v>
      </c>
      <c r="I306" s="14" t="s">
        <v>1037</v>
      </c>
      <c r="J306" s="15">
        <v>1</v>
      </c>
      <c r="K306" s="15" t="s">
        <v>886</v>
      </c>
      <c r="L306" s="14" t="s">
        <v>832</v>
      </c>
      <c r="M306" s="14" t="s">
        <v>833</v>
      </c>
      <c r="N306" s="14" t="s">
        <v>499</v>
      </c>
      <c r="O306" s="5" t="str">
        <f>VLOOKUP(B306,'Concise Lot Listing'!$1:$501,6)</f>
        <v>https://www.sothebys.com/en/buy/auction/2022/the-timeless-whisky-collection-2/glen-mhor-duncan-taylor-tantalus-34-year-old-43-7</v>
      </c>
    </row>
    <row r="307" spans="1:15" ht="12.75" customHeight="1" x14ac:dyDescent="0.25">
      <c r="A307" s="15"/>
      <c r="B307" s="4">
        <v>299</v>
      </c>
      <c r="C307" s="5" t="str">
        <f t="shared" si="0"/>
        <v>Glen Mhor Duncan Taylor Tantalus 34 Year Old 43.7 abv 1975 (1 BT70)</v>
      </c>
      <c r="D307" s="6">
        <v>800</v>
      </c>
      <c r="E307" s="6">
        <v>1200</v>
      </c>
      <c r="F307" s="14" t="s">
        <v>1376</v>
      </c>
      <c r="G307" s="14" t="s">
        <v>1377</v>
      </c>
      <c r="H307" s="14" t="s">
        <v>857</v>
      </c>
      <c r="I307" s="14" t="s">
        <v>1037</v>
      </c>
      <c r="J307" s="15">
        <v>1</v>
      </c>
      <c r="K307" s="15" t="s">
        <v>886</v>
      </c>
      <c r="L307" s="14" t="s">
        <v>832</v>
      </c>
      <c r="M307" s="14" t="s">
        <v>833</v>
      </c>
      <c r="N307" s="14" t="s">
        <v>499</v>
      </c>
      <c r="O307" s="5" t="str">
        <f>VLOOKUP(B307,'Concise Lot Listing'!$1:$501,6)</f>
        <v>https://www.sothebys.com/en/buy/auction/2022/the-timeless-whisky-collection-2/glen-mhor-duncan-taylor-tantalus-34-year-old-43-7-2</v>
      </c>
    </row>
    <row r="308" spans="1:15" ht="12.75" customHeight="1" x14ac:dyDescent="0.25">
      <c r="A308" s="15"/>
      <c r="B308" s="4">
        <v>300</v>
      </c>
      <c r="C308" s="5" t="str">
        <f t="shared" si="0"/>
        <v>Glen Mhor Signatory Vintage Rare Reserve 50 Year Old 49.1 abv 1965 (1 BT70)</v>
      </c>
      <c r="D308" s="6">
        <v>3500</v>
      </c>
      <c r="E308" s="6">
        <v>4500</v>
      </c>
      <c r="F308" s="14" t="s">
        <v>1378</v>
      </c>
      <c r="G308" s="14" t="s">
        <v>1379</v>
      </c>
      <c r="H308" s="14" t="s">
        <v>857</v>
      </c>
      <c r="I308" s="14" t="s">
        <v>1062</v>
      </c>
      <c r="J308" s="15">
        <v>1</v>
      </c>
      <c r="K308" s="15" t="s">
        <v>886</v>
      </c>
      <c r="L308" s="14" t="s">
        <v>832</v>
      </c>
      <c r="M308" s="14" t="s">
        <v>833</v>
      </c>
      <c r="N308" s="14" t="s">
        <v>502</v>
      </c>
      <c r="O308" s="5" t="str">
        <f>VLOOKUP(B308,'Concise Lot Listing'!$1:$501,6)</f>
        <v>https://www.sothebys.com/en/buy/auction/2022/the-timeless-whisky-collection-2/glen-mhor-signatory-vintage-rare-reserve-50-year</v>
      </c>
    </row>
    <row r="309" spans="1:15" ht="12.75" customHeight="1" x14ac:dyDescent="0.25">
      <c r="A309" s="15"/>
      <c r="B309" s="4">
        <v>301</v>
      </c>
      <c r="C309" s="5" t="str">
        <f t="shared" si="0"/>
        <v>Glen Mhor Signatory Vintage Rare Reserve 50 Year Old 49.1 abv 1965 (1 BT70)</v>
      </c>
      <c r="D309" s="6">
        <v>3500</v>
      </c>
      <c r="E309" s="6">
        <v>4500</v>
      </c>
      <c r="F309" s="14" t="s">
        <v>1380</v>
      </c>
      <c r="G309" s="14" t="s">
        <v>1379</v>
      </c>
      <c r="H309" s="14" t="s">
        <v>857</v>
      </c>
      <c r="I309" s="14" t="s">
        <v>1062</v>
      </c>
      <c r="J309" s="15">
        <v>1</v>
      </c>
      <c r="K309" s="15" t="s">
        <v>886</v>
      </c>
      <c r="L309" s="14" t="s">
        <v>832</v>
      </c>
      <c r="M309" s="14" t="s">
        <v>833</v>
      </c>
      <c r="N309" s="14" t="s">
        <v>502</v>
      </c>
      <c r="O309" s="5" t="str">
        <f>VLOOKUP(B309,'Concise Lot Listing'!$1:$501,6)</f>
        <v>https://www.sothebys.com/en/buy/auction/2022/the-timeless-whisky-collection-2/glen-mhor-signatory-vintage-rare-reserve-50-year-2</v>
      </c>
    </row>
    <row r="310" spans="1:15" ht="12.75" customHeight="1" x14ac:dyDescent="0.25">
      <c r="A310" s="15"/>
      <c r="B310" s="4">
        <v>302</v>
      </c>
      <c r="C310" s="5" t="str">
        <f t="shared" si="0"/>
        <v>The Glendronach Recherche 44 Year Old 48.6 abv 1968 (1 BT70)</v>
      </c>
      <c r="D310" s="6">
        <v>4000</v>
      </c>
      <c r="E310" s="6">
        <v>5000</v>
      </c>
      <c r="F310" s="14" t="s">
        <v>1381</v>
      </c>
      <c r="G310" s="14" t="s">
        <v>1382</v>
      </c>
      <c r="H310" s="14" t="s">
        <v>857</v>
      </c>
      <c r="I310" s="14" t="s">
        <v>970</v>
      </c>
      <c r="J310" s="15">
        <v>1</v>
      </c>
      <c r="K310" s="15" t="s">
        <v>886</v>
      </c>
      <c r="L310" s="14" t="s">
        <v>832</v>
      </c>
      <c r="M310" s="14" t="s">
        <v>833</v>
      </c>
      <c r="N310" s="14" t="s">
        <v>505</v>
      </c>
      <c r="O310" s="5" t="str">
        <f>VLOOKUP(B310,'Concise Lot Listing'!$1:$501,6)</f>
        <v>https://www.sothebys.com/en/buy/auction/2022/the-timeless-whisky-collection-2/the-glendronach-recherche-44-year-old-48-6-abv</v>
      </c>
    </row>
    <row r="311" spans="1:15" ht="12.75" customHeight="1" x14ac:dyDescent="0.25">
      <c r="A311" s="15"/>
      <c r="B311" s="4">
        <v>303</v>
      </c>
      <c r="C311" s="5" t="str">
        <f t="shared" si="0"/>
        <v>The Glendronach Grandeur Batch No.5 24 Year Old 48.9 abv NV (1 BT70)</v>
      </c>
      <c r="D311" s="6">
        <v>1000</v>
      </c>
      <c r="E311" s="6">
        <v>1500</v>
      </c>
      <c r="F311" s="14" t="s">
        <v>1383</v>
      </c>
      <c r="G311" s="14" t="s">
        <v>1384</v>
      </c>
      <c r="H311" s="14" t="s">
        <v>857</v>
      </c>
      <c r="I311" s="14" t="s">
        <v>830</v>
      </c>
      <c r="J311" s="15">
        <v>1</v>
      </c>
      <c r="K311" s="15" t="s">
        <v>886</v>
      </c>
      <c r="L311" s="14" t="s">
        <v>832</v>
      </c>
      <c r="M311" s="14" t="s">
        <v>833</v>
      </c>
      <c r="N311" s="14" t="s">
        <v>507</v>
      </c>
      <c r="O311" s="5" t="str">
        <f>VLOOKUP(B311,'Concise Lot Listing'!$1:$501,6)</f>
        <v>https://www.sothebys.com/en/buy/auction/2022/the-timeless-whisky-collection-2/the-glendronach-grandeur-batch-no-5-24-year-old-48</v>
      </c>
    </row>
    <row r="312" spans="1:15" ht="12.75" customHeight="1" x14ac:dyDescent="0.25">
      <c r="A312" s="15"/>
      <c r="B312" s="4">
        <v>304</v>
      </c>
      <c r="C312" s="5" t="str">
        <f t="shared" si="0"/>
        <v>The Glendronach Grandeur Batch No.7 25 Year Old 50.6 abv NV (1 BT70)</v>
      </c>
      <c r="D312" s="6">
        <v>650</v>
      </c>
      <c r="E312" s="6">
        <v>850</v>
      </c>
      <c r="F312" s="14" t="s">
        <v>1385</v>
      </c>
      <c r="G312" s="14" t="s">
        <v>1386</v>
      </c>
      <c r="H312" s="14" t="s">
        <v>857</v>
      </c>
      <c r="I312" s="14" t="s">
        <v>830</v>
      </c>
      <c r="J312" s="15">
        <v>1</v>
      </c>
      <c r="K312" s="15" t="s">
        <v>886</v>
      </c>
      <c r="L312" s="14" t="s">
        <v>832</v>
      </c>
      <c r="M312" s="14" t="s">
        <v>833</v>
      </c>
      <c r="N312" s="14" t="s">
        <v>509</v>
      </c>
      <c r="O312" s="5" t="str">
        <f>VLOOKUP(B312,'Concise Lot Listing'!$1:$501,6)</f>
        <v>https://www.sothebys.com/en/buy/auction/2022/the-timeless-whisky-collection-2/the-glendronach-grandeur-batch-no-7-25-year-old-50</v>
      </c>
    </row>
    <row r="313" spans="1:15" ht="12.75" customHeight="1" x14ac:dyDescent="0.25">
      <c r="A313" s="15"/>
      <c r="B313" s="4">
        <v>305</v>
      </c>
      <c r="C313" s="5" t="str">
        <f t="shared" si="0"/>
        <v>The Glendronach Single Cask 19 Year Old 54.2 abv 1993 (1 BT70)</v>
      </c>
      <c r="D313" s="6">
        <v>200</v>
      </c>
      <c r="E313" s="6">
        <v>250</v>
      </c>
      <c r="F313" s="14" t="s">
        <v>1387</v>
      </c>
      <c r="G313" s="14" t="s">
        <v>1388</v>
      </c>
      <c r="H313" s="14" t="s">
        <v>903</v>
      </c>
      <c r="I313" s="14" t="s">
        <v>920</v>
      </c>
      <c r="J313" s="15">
        <v>1</v>
      </c>
      <c r="K313" s="15" t="s">
        <v>886</v>
      </c>
      <c r="L313" s="14" t="s">
        <v>832</v>
      </c>
      <c r="M313" s="14" t="s">
        <v>833</v>
      </c>
      <c r="N313" s="14" t="s">
        <v>511</v>
      </c>
      <c r="O313" s="5" t="str">
        <f>VLOOKUP(B313,'Concise Lot Listing'!$1:$501,6)</f>
        <v>https://www.sothebys.com/en/buy/auction/2022/the-timeless-whisky-collection-2/the-glendronach-single-cask-19-year-old-54-2-abv</v>
      </c>
    </row>
    <row r="314" spans="1:15" ht="12.75" customHeight="1" x14ac:dyDescent="0.25">
      <c r="A314" s="15"/>
      <c r="B314" s="4">
        <v>306</v>
      </c>
      <c r="C314" s="5" t="str">
        <f t="shared" si="0"/>
        <v>The Glendronach Single Cask 19 Year Old 54.2 abv 1993 (1 BT70)</v>
      </c>
      <c r="D314" s="6">
        <v>200</v>
      </c>
      <c r="E314" s="6">
        <v>250</v>
      </c>
      <c r="F314" s="14" t="s">
        <v>1389</v>
      </c>
      <c r="G314" s="14" t="s">
        <v>1388</v>
      </c>
      <c r="H314" s="14" t="s">
        <v>903</v>
      </c>
      <c r="I314" s="14" t="s">
        <v>920</v>
      </c>
      <c r="J314" s="15">
        <v>1</v>
      </c>
      <c r="K314" s="15" t="s">
        <v>886</v>
      </c>
      <c r="L314" s="14" t="s">
        <v>832</v>
      </c>
      <c r="M314" s="14" t="s">
        <v>833</v>
      </c>
      <c r="N314" s="14" t="s">
        <v>511</v>
      </c>
      <c r="O314" s="5" t="str">
        <f>VLOOKUP(B314,'Concise Lot Listing'!$1:$501,6)</f>
        <v>https://www.sothebys.com/en/buy/auction/2022/the-timeless-whisky-collection-2/the-glendronach-single-cask-19-year-old-54-2-abv-2</v>
      </c>
    </row>
    <row r="315" spans="1:15" ht="12.75" customHeight="1" x14ac:dyDescent="0.25">
      <c r="A315" s="15"/>
      <c r="B315" s="4">
        <v>307</v>
      </c>
      <c r="C315" s="5" t="str">
        <f t="shared" si="0"/>
        <v>The Glendronach Single Cask 19 Year Old 54.2 abv 1993 (1 BT70)</v>
      </c>
      <c r="D315" s="6">
        <v>200</v>
      </c>
      <c r="E315" s="6">
        <v>250</v>
      </c>
      <c r="F315" s="14" t="s">
        <v>1390</v>
      </c>
      <c r="G315" s="14" t="s">
        <v>1388</v>
      </c>
      <c r="H315" s="14" t="s">
        <v>903</v>
      </c>
      <c r="I315" s="14" t="s">
        <v>920</v>
      </c>
      <c r="J315" s="15">
        <v>1</v>
      </c>
      <c r="K315" s="15" t="s">
        <v>886</v>
      </c>
      <c r="L315" s="14" t="s">
        <v>832</v>
      </c>
      <c r="M315" s="14" t="s">
        <v>833</v>
      </c>
      <c r="N315" s="14" t="s">
        <v>511</v>
      </c>
      <c r="O315" s="5" t="str">
        <f>VLOOKUP(B315,'Concise Lot Listing'!$1:$501,6)</f>
        <v>https://www.sothebys.com/en/buy/auction/2022/the-timeless-whisky-collection-2/the-glendronach-single-cask-19-year-old-54-2-abv-3</v>
      </c>
    </row>
    <row r="316" spans="1:15" ht="12.75" customHeight="1" x14ac:dyDescent="0.25">
      <c r="A316" s="15"/>
      <c r="B316" s="4">
        <v>308</v>
      </c>
      <c r="C316" s="5" t="str">
        <f t="shared" si="0"/>
        <v>The Glendronach Single Cask 27 Year Old 52.9 abv 1990 (1 BT75)</v>
      </c>
      <c r="D316" s="6">
        <v>350</v>
      </c>
      <c r="E316" s="6">
        <v>450</v>
      </c>
      <c r="F316" s="14" t="s">
        <v>1391</v>
      </c>
      <c r="G316" s="14" t="s">
        <v>1392</v>
      </c>
      <c r="H316" s="14" t="s">
        <v>829</v>
      </c>
      <c r="I316" s="14" t="s">
        <v>1393</v>
      </c>
      <c r="J316" s="15">
        <v>1</v>
      </c>
      <c r="K316" s="15" t="s">
        <v>831</v>
      </c>
      <c r="L316" s="14" t="s">
        <v>832</v>
      </c>
      <c r="M316" s="14" t="s">
        <v>833</v>
      </c>
      <c r="N316" s="14" t="s">
        <v>515</v>
      </c>
      <c r="O316" s="5" t="str">
        <f>VLOOKUP(B316,'Concise Lot Listing'!$1:$501,6)</f>
        <v>https://www.sothebys.com/en/buy/auction/2022/the-timeless-whisky-collection-2/the-glendronach-single-cask-27-year-old-52-9-abv</v>
      </c>
    </row>
    <row r="317" spans="1:15" ht="12.75" customHeight="1" x14ac:dyDescent="0.25">
      <c r="A317" s="15"/>
      <c r="B317" s="4">
        <v>309</v>
      </c>
      <c r="C317" s="5" t="str">
        <f t="shared" si="0"/>
        <v>The Glendronach Single Cask 27 Year Old 52.9 abv 1990 (1 BT75)</v>
      </c>
      <c r="D317" s="6">
        <v>350</v>
      </c>
      <c r="E317" s="6">
        <v>450</v>
      </c>
      <c r="F317" s="14" t="s">
        <v>1394</v>
      </c>
      <c r="G317" s="14" t="s">
        <v>1392</v>
      </c>
      <c r="H317" s="14" t="s">
        <v>829</v>
      </c>
      <c r="I317" s="14" t="s">
        <v>1393</v>
      </c>
      <c r="J317" s="15">
        <v>1</v>
      </c>
      <c r="K317" s="15" t="s">
        <v>831</v>
      </c>
      <c r="L317" s="14" t="s">
        <v>832</v>
      </c>
      <c r="M317" s="14" t="s">
        <v>833</v>
      </c>
      <c r="N317" s="14" t="s">
        <v>515</v>
      </c>
      <c r="O317" s="5" t="str">
        <f>VLOOKUP(B317,'Concise Lot Listing'!$1:$501,6)</f>
        <v>https://www.sothebys.com/en/buy/auction/2022/the-timeless-whisky-collection-2/the-glendronach-single-cask-27-year-old-52-9-abv-2</v>
      </c>
    </row>
    <row r="318" spans="1:15" ht="12.75" customHeight="1" x14ac:dyDescent="0.25">
      <c r="A318" s="15"/>
      <c r="B318" s="4">
        <v>310</v>
      </c>
      <c r="C318" s="5" t="str">
        <f t="shared" si="0"/>
        <v>The Glendronach Single Cask 27 Year Old 52.9 abv 1990 (1 BT75)</v>
      </c>
      <c r="D318" s="6">
        <v>350</v>
      </c>
      <c r="E318" s="6">
        <v>450</v>
      </c>
      <c r="F318" s="14" t="s">
        <v>1395</v>
      </c>
      <c r="G318" s="14" t="s">
        <v>1392</v>
      </c>
      <c r="H318" s="14"/>
      <c r="I318" s="14" t="s">
        <v>1393</v>
      </c>
      <c r="J318" s="15">
        <v>1</v>
      </c>
      <c r="K318" s="15" t="s">
        <v>831</v>
      </c>
      <c r="L318" s="14" t="s">
        <v>832</v>
      </c>
      <c r="M318" s="14" t="s">
        <v>833</v>
      </c>
      <c r="N318" s="14" t="s">
        <v>515</v>
      </c>
      <c r="O318" s="5" t="str">
        <f>VLOOKUP(B318,'Concise Lot Listing'!$1:$501,6)</f>
        <v>https://www.sothebys.com/en/buy/auction/2022/the-timeless-whisky-collection-2/the-glendronach-single-cask-27-year-old-52-9-abv-3</v>
      </c>
    </row>
    <row r="319" spans="1:15" ht="12.75" customHeight="1" x14ac:dyDescent="0.25">
      <c r="A319" s="15"/>
      <c r="B319" s="4">
        <v>311</v>
      </c>
      <c r="C319" s="5" t="str">
        <f t="shared" si="0"/>
        <v>The Glendronach Single Cask 43 Year Old 51.1 abv 1972 (1 BT70)</v>
      </c>
      <c r="D319" s="6">
        <v>3000</v>
      </c>
      <c r="E319" s="6">
        <v>4000</v>
      </c>
      <c r="F319" s="14" t="s">
        <v>1396</v>
      </c>
      <c r="G319" s="14" t="s">
        <v>1397</v>
      </c>
      <c r="H319" s="14" t="s">
        <v>829</v>
      </c>
      <c r="I319" s="14" t="s">
        <v>892</v>
      </c>
      <c r="J319" s="15">
        <v>1</v>
      </c>
      <c r="K319" s="15" t="s">
        <v>886</v>
      </c>
      <c r="L319" s="14" t="s">
        <v>832</v>
      </c>
      <c r="M319" s="14" t="s">
        <v>833</v>
      </c>
      <c r="N319" s="14" t="s">
        <v>519</v>
      </c>
      <c r="O319" s="5" t="str">
        <f>VLOOKUP(B319,'Concise Lot Listing'!$1:$501,6)</f>
        <v>https://www.sothebys.com/en/buy/auction/2022/the-timeless-whisky-collection-2/the-glendronach-single-cask-43-year-old-51-1-abv</v>
      </c>
    </row>
    <row r="320" spans="1:15" ht="12.75" customHeight="1" x14ac:dyDescent="0.25">
      <c r="A320" s="15"/>
      <c r="B320" s="4">
        <v>312</v>
      </c>
      <c r="C320" s="5" t="str">
        <f t="shared" si="0"/>
        <v>The Glendronach Single Cask 43 Year Old 51.1 abv 1972 (1 BT70)</v>
      </c>
      <c r="D320" s="6">
        <v>3000</v>
      </c>
      <c r="E320" s="6">
        <v>4000</v>
      </c>
      <c r="F320" s="14" t="s">
        <v>1398</v>
      </c>
      <c r="G320" s="14" t="s">
        <v>1397</v>
      </c>
      <c r="H320" s="14" t="s">
        <v>829</v>
      </c>
      <c r="I320" s="14" t="s">
        <v>892</v>
      </c>
      <c r="J320" s="15">
        <v>1</v>
      </c>
      <c r="K320" s="15" t="s">
        <v>886</v>
      </c>
      <c r="L320" s="14" t="s">
        <v>832</v>
      </c>
      <c r="M320" s="14" t="s">
        <v>833</v>
      </c>
      <c r="N320" s="14" t="s">
        <v>519</v>
      </c>
      <c r="O320" s="5" t="str">
        <f>VLOOKUP(B320,'Concise Lot Listing'!$1:$501,6)</f>
        <v>https://www.sothebys.com/en/buy/auction/2022/the-timeless-whisky-collection-2/the-glendronach-single-cask-43-year-old-51-1-abv-2</v>
      </c>
    </row>
    <row r="321" spans="1:15" ht="12.75" customHeight="1" x14ac:dyDescent="0.25">
      <c r="A321" s="15"/>
      <c r="B321" s="4">
        <v>313</v>
      </c>
      <c r="C321" s="5" t="str">
        <f t="shared" si="0"/>
        <v>The Glendronach Single Cask 43 Year Old 51.1 abv 1972 (1 BT70)</v>
      </c>
      <c r="D321" s="6">
        <v>3000</v>
      </c>
      <c r="E321" s="6">
        <v>4000</v>
      </c>
      <c r="F321" s="14" t="s">
        <v>1399</v>
      </c>
      <c r="G321" s="14" t="s">
        <v>1397</v>
      </c>
      <c r="H321" s="14" t="s">
        <v>829</v>
      </c>
      <c r="I321" s="14" t="s">
        <v>892</v>
      </c>
      <c r="J321" s="15">
        <v>1</v>
      </c>
      <c r="K321" s="15" t="s">
        <v>886</v>
      </c>
      <c r="L321" s="14" t="s">
        <v>832</v>
      </c>
      <c r="M321" s="14" t="s">
        <v>833</v>
      </c>
      <c r="N321" s="14" t="s">
        <v>519</v>
      </c>
      <c r="O321" s="5" t="str">
        <f>VLOOKUP(B321,'Concise Lot Listing'!$1:$501,6)</f>
        <v>https://www.sothebys.com/en/buy/auction/2022/the-timeless-whisky-collection-2/the-glendronach-single-cask-43-year-old-51-1-abv-3</v>
      </c>
    </row>
    <row r="322" spans="1:15" ht="12.75" customHeight="1" x14ac:dyDescent="0.25">
      <c r="A322" s="15"/>
      <c r="B322" s="4">
        <v>314</v>
      </c>
      <c r="C322" s="5" t="str">
        <f t="shared" si="0"/>
        <v>The Glendronach Single Cask 42 Year Old 44.6 abv 1971 (1 BT70)</v>
      </c>
      <c r="D322" s="6">
        <v>3000</v>
      </c>
      <c r="E322" s="6">
        <v>3500</v>
      </c>
      <c r="F322" s="14" t="s">
        <v>1400</v>
      </c>
      <c r="G322" s="14" t="s">
        <v>1401</v>
      </c>
      <c r="H322" s="14" t="s">
        <v>829</v>
      </c>
      <c r="I322" s="14" t="s">
        <v>1208</v>
      </c>
      <c r="J322" s="15">
        <v>1</v>
      </c>
      <c r="K322" s="15" t="s">
        <v>886</v>
      </c>
      <c r="L322" s="14" t="s">
        <v>832</v>
      </c>
      <c r="M322" s="14" t="s">
        <v>833</v>
      </c>
      <c r="N322" s="14" t="s">
        <v>523</v>
      </c>
      <c r="O322" s="5" t="str">
        <f>VLOOKUP(B322,'Concise Lot Listing'!$1:$501,6)</f>
        <v>https://www.sothebys.com/en/buy/auction/2022/the-timeless-whisky-collection-2/the-glendronach-single-cask-42-year-old-44-6-abv</v>
      </c>
    </row>
    <row r="323" spans="1:15" ht="12.75" customHeight="1" x14ac:dyDescent="0.25">
      <c r="A323" s="15"/>
      <c r="B323" s="4">
        <v>315</v>
      </c>
      <c r="C323" s="5" t="str">
        <f t="shared" si="0"/>
        <v>The Glendronach Single Cask 47 Year Old 45.9 abv 1968 (1 BT70)</v>
      </c>
      <c r="D323" s="6">
        <v>5000</v>
      </c>
      <c r="E323" s="6">
        <v>6500</v>
      </c>
      <c r="F323" s="14" t="s">
        <v>1402</v>
      </c>
      <c r="G323" s="14" t="s">
        <v>1403</v>
      </c>
      <c r="H323" s="14" t="s">
        <v>829</v>
      </c>
      <c r="I323" s="14" t="s">
        <v>970</v>
      </c>
      <c r="J323" s="15">
        <v>1</v>
      </c>
      <c r="K323" s="15" t="s">
        <v>886</v>
      </c>
      <c r="L323" s="14" t="s">
        <v>832</v>
      </c>
      <c r="M323" s="14" t="s">
        <v>833</v>
      </c>
      <c r="N323" s="14" t="s">
        <v>525</v>
      </c>
      <c r="O323" s="5" t="str">
        <f>VLOOKUP(B323,'Concise Lot Listing'!$1:$501,6)</f>
        <v>https://www.sothebys.com/en/buy/auction/2022/the-timeless-whisky-collection-2/the-glendronach-single-cask-47-year-old-45-9-abv</v>
      </c>
    </row>
    <row r="324" spans="1:15" ht="12.75" customHeight="1" x14ac:dyDescent="0.25">
      <c r="A324" s="15"/>
      <c r="B324" s="4">
        <v>316</v>
      </c>
      <c r="C324" s="5" t="str">
        <f t="shared" si="0"/>
        <v>Glenfarclas The Family Casks 43.8 abv 1956 (1 BT70)</v>
      </c>
      <c r="D324" s="6">
        <v>2800</v>
      </c>
      <c r="E324" s="6">
        <v>3500</v>
      </c>
      <c r="F324" s="14" t="s">
        <v>1404</v>
      </c>
      <c r="G324" s="14" t="s">
        <v>1405</v>
      </c>
      <c r="H324" s="14" t="s">
        <v>840</v>
      </c>
      <c r="I324" s="14" t="s">
        <v>992</v>
      </c>
      <c r="J324" s="15">
        <v>1</v>
      </c>
      <c r="K324" s="15" t="s">
        <v>886</v>
      </c>
      <c r="L324" s="14" t="s">
        <v>832</v>
      </c>
      <c r="M324" s="14" t="s">
        <v>833</v>
      </c>
      <c r="N324" s="14" t="s">
        <v>527</v>
      </c>
      <c r="O324" s="5" t="str">
        <f>VLOOKUP(B324,'Concise Lot Listing'!$1:$501,6)</f>
        <v>https://www.sothebys.com/en/buy/auction/2022/the-timeless-whisky-collection-2/glenfarclas-the-family-casks-43-8-abv-1956-1-bt70</v>
      </c>
    </row>
    <row r="325" spans="1:15" ht="12.75" customHeight="1" x14ac:dyDescent="0.25">
      <c r="A325" s="15"/>
      <c r="B325" s="4">
        <v>317</v>
      </c>
      <c r="C325" s="5" t="str">
        <f t="shared" si="0"/>
        <v>Glenfarclas The Family Casks 48.8 abv 1959 (1 BT70)</v>
      </c>
      <c r="D325" s="6">
        <v>3000</v>
      </c>
      <c r="E325" s="6">
        <v>5000</v>
      </c>
      <c r="F325" s="14" t="s">
        <v>1406</v>
      </c>
      <c r="G325" s="14" t="s">
        <v>1407</v>
      </c>
      <c r="H325" s="14" t="s">
        <v>840</v>
      </c>
      <c r="I325" s="14" t="s">
        <v>1408</v>
      </c>
      <c r="J325" s="15">
        <v>1</v>
      </c>
      <c r="K325" s="15" t="s">
        <v>886</v>
      </c>
      <c r="L325" s="14" t="s">
        <v>832</v>
      </c>
      <c r="M325" s="14" t="s">
        <v>833</v>
      </c>
      <c r="N325" s="14" t="s">
        <v>529</v>
      </c>
      <c r="O325" s="5" t="str">
        <f>VLOOKUP(B325,'Concise Lot Listing'!$1:$501,6)</f>
        <v>https://www.sothebys.com/en/buy/auction/2022/the-timeless-whisky-collection-2/glenfarclas-the-family-casks-48-8-abv-1959-1-bt70</v>
      </c>
    </row>
    <row r="326" spans="1:15" ht="12.75" customHeight="1" x14ac:dyDescent="0.25">
      <c r="A326" s="15"/>
      <c r="B326" s="4">
        <v>318</v>
      </c>
      <c r="C326" s="5" t="str">
        <f t="shared" si="0"/>
        <v>Glenfarclas The Family Casks 46.3 abv 1959 (1 BT70)</v>
      </c>
      <c r="D326" s="6">
        <v>3500</v>
      </c>
      <c r="E326" s="6">
        <v>4500</v>
      </c>
      <c r="F326" s="14" t="s">
        <v>1409</v>
      </c>
      <c r="G326" s="14" t="s">
        <v>1410</v>
      </c>
      <c r="H326" s="14" t="s">
        <v>840</v>
      </c>
      <c r="I326" s="14" t="s">
        <v>1408</v>
      </c>
      <c r="J326" s="15">
        <v>1</v>
      </c>
      <c r="K326" s="15" t="s">
        <v>886</v>
      </c>
      <c r="L326" s="14" t="s">
        <v>832</v>
      </c>
      <c r="M326" s="14" t="s">
        <v>833</v>
      </c>
      <c r="N326" s="14" t="s">
        <v>531</v>
      </c>
      <c r="O326" s="5" t="str">
        <f>VLOOKUP(B326,'Concise Lot Listing'!$1:$501,6)</f>
        <v>https://www.sothebys.com/en/buy/auction/2022/the-timeless-whisky-collection-2/glenfarclas-the-family-casks-46-3-abv-1959-1-bt70</v>
      </c>
    </row>
    <row r="327" spans="1:15" ht="12.75" customHeight="1" x14ac:dyDescent="0.25">
      <c r="A327" s="15"/>
      <c r="B327" s="4">
        <v>319</v>
      </c>
      <c r="C327" s="5" t="str">
        <f t="shared" si="0"/>
        <v>Glenfarclas The Family Casks 43.1 abv 1961 (1 BT70)</v>
      </c>
      <c r="D327" s="6">
        <v>2400</v>
      </c>
      <c r="E327" s="6">
        <v>3000</v>
      </c>
      <c r="F327" s="14" t="s">
        <v>1411</v>
      </c>
      <c r="G327" s="14" t="s">
        <v>1412</v>
      </c>
      <c r="H327" s="14" t="s">
        <v>840</v>
      </c>
      <c r="I327" s="14" t="s">
        <v>995</v>
      </c>
      <c r="J327" s="15">
        <v>1</v>
      </c>
      <c r="K327" s="15" t="s">
        <v>886</v>
      </c>
      <c r="L327" s="14" t="s">
        <v>832</v>
      </c>
      <c r="M327" s="14" t="s">
        <v>833</v>
      </c>
      <c r="N327" s="14" t="s">
        <v>533</v>
      </c>
      <c r="O327" s="5" t="str">
        <f>VLOOKUP(B327,'Concise Lot Listing'!$1:$501,6)</f>
        <v>https://www.sothebys.com/en/buy/auction/2022/the-timeless-whisky-collection-2/glenfarclas-the-family-casks-43-1-abv-1961-1-bt70</v>
      </c>
    </row>
    <row r="328" spans="1:15" ht="12.75" customHeight="1" x14ac:dyDescent="0.25">
      <c r="A328" s="15"/>
      <c r="B328" s="4">
        <v>320</v>
      </c>
      <c r="C328" s="5" t="str">
        <f t="shared" si="0"/>
        <v>Glenfarclas The Family Casks 51.8 abv 1965 (1 BT70)</v>
      </c>
      <c r="D328" s="6">
        <v>1600</v>
      </c>
      <c r="E328" s="6">
        <v>2200</v>
      </c>
      <c r="F328" s="14" t="s">
        <v>1413</v>
      </c>
      <c r="G328" s="14" t="s">
        <v>1414</v>
      </c>
      <c r="H328" s="14" t="s">
        <v>840</v>
      </c>
      <c r="I328" s="14" t="s">
        <v>1062</v>
      </c>
      <c r="J328" s="15">
        <v>1</v>
      </c>
      <c r="K328" s="15" t="s">
        <v>886</v>
      </c>
      <c r="L328" s="14" t="s">
        <v>832</v>
      </c>
      <c r="M328" s="14" t="s">
        <v>833</v>
      </c>
      <c r="N328" s="14" t="s">
        <v>535</v>
      </c>
      <c r="O328" s="5" t="str">
        <f>VLOOKUP(B328,'Concise Lot Listing'!$1:$501,6)</f>
        <v>https://www.sothebys.com/en/buy/auction/2022/the-timeless-whisky-collection-2/glenfarclas-the-family-casks-51-8-abv-1965-1-bt70</v>
      </c>
    </row>
    <row r="329" spans="1:15" ht="12.75" customHeight="1" x14ac:dyDescent="0.25">
      <c r="A329" s="15"/>
      <c r="B329" s="4">
        <v>321</v>
      </c>
      <c r="C329" s="5" t="str">
        <f t="shared" si="0"/>
        <v>Glenfarclas The Family Casks 51.8 abv 1965 (1 BT70)</v>
      </c>
      <c r="D329" s="6">
        <v>1600</v>
      </c>
      <c r="E329" s="6">
        <v>2200</v>
      </c>
      <c r="F329" s="14" t="s">
        <v>1415</v>
      </c>
      <c r="G329" s="14" t="s">
        <v>1414</v>
      </c>
      <c r="H329" s="14" t="s">
        <v>840</v>
      </c>
      <c r="I329" s="14" t="s">
        <v>1062</v>
      </c>
      <c r="J329" s="15">
        <v>1</v>
      </c>
      <c r="K329" s="15" t="s">
        <v>886</v>
      </c>
      <c r="L329" s="14" t="s">
        <v>832</v>
      </c>
      <c r="M329" s="14" t="s">
        <v>833</v>
      </c>
      <c r="N329" s="14" t="s">
        <v>535</v>
      </c>
      <c r="O329" s="5" t="str">
        <f>VLOOKUP(B329,'Concise Lot Listing'!$1:$501,6)</f>
        <v>https://www.sothebys.com/en/buy/auction/2022/the-timeless-whisky-collection-2/glenfarclas-the-family-casks-51-8-abv-1965-1-bt70-2</v>
      </c>
    </row>
    <row r="330" spans="1:15" ht="12.75" customHeight="1" x14ac:dyDescent="0.25">
      <c r="A330" s="15"/>
      <c r="B330" s="4">
        <v>322</v>
      </c>
      <c r="C330" s="5" t="str">
        <f t="shared" si="0"/>
        <v>Glenfarclas The Family Casks 49.5 abv 1968 (1 BT70)</v>
      </c>
      <c r="D330" s="6">
        <v>1600</v>
      </c>
      <c r="E330" s="6">
        <v>2000</v>
      </c>
      <c r="F330" s="14" t="s">
        <v>1416</v>
      </c>
      <c r="G330" s="14" t="s">
        <v>1417</v>
      </c>
      <c r="H330" s="14" t="s">
        <v>829</v>
      </c>
      <c r="I330" s="14" t="s">
        <v>970</v>
      </c>
      <c r="J330" s="15">
        <v>1</v>
      </c>
      <c r="K330" s="15" t="s">
        <v>886</v>
      </c>
      <c r="L330" s="14" t="s">
        <v>832</v>
      </c>
      <c r="M330" s="14" t="s">
        <v>833</v>
      </c>
      <c r="N330" s="14" t="s">
        <v>538</v>
      </c>
      <c r="O330" s="5" t="str">
        <f>VLOOKUP(B330,'Concise Lot Listing'!$1:$501,6)</f>
        <v>https://www.sothebys.com/en/buy/auction/2022/the-timeless-whisky-collection-2/glenfarclas-the-family-casks-49-5-abv-1968-1-bt70</v>
      </c>
    </row>
    <row r="331" spans="1:15" ht="12.75" customHeight="1" x14ac:dyDescent="0.25">
      <c r="A331" s="15"/>
      <c r="B331" s="4">
        <v>323</v>
      </c>
      <c r="C331" s="5" t="str">
        <f t="shared" si="0"/>
        <v>Glenfarclas The Family Casks 56.5 abv 1970 (1 BT70)</v>
      </c>
      <c r="D331" s="6">
        <v>1800</v>
      </c>
      <c r="E331" s="6">
        <v>2200</v>
      </c>
      <c r="F331" s="14" t="s">
        <v>1418</v>
      </c>
      <c r="G331" s="14" t="s">
        <v>1419</v>
      </c>
      <c r="H331" s="14" t="s">
        <v>840</v>
      </c>
      <c r="I331" s="14" t="s">
        <v>943</v>
      </c>
      <c r="J331" s="15">
        <v>1</v>
      </c>
      <c r="K331" s="15" t="s">
        <v>886</v>
      </c>
      <c r="L331" s="14" t="s">
        <v>832</v>
      </c>
      <c r="M331" s="14" t="s">
        <v>833</v>
      </c>
      <c r="N331" s="14" t="s">
        <v>540</v>
      </c>
      <c r="O331" s="5" t="str">
        <f>VLOOKUP(B331,'Concise Lot Listing'!$1:$501,6)</f>
        <v>https://www.sothebys.com/en/buy/auction/2022/the-timeless-whisky-collection-2/glenfarclas-the-family-casks-56-5-abv-1970-1-bt70</v>
      </c>
    </row>
    <row r="332" spans="1:15" ht="12.75" customHeight="1" x14ac:dyDescent="0.25">
      <c r="A332" s="15"/>
      <c r="B332" s="4">
        <v>324</v>
      </c>
      <c r="C332" s="5" t="str">
        <f t="shared" si="0"/>
        <v>Glenfarclas The Family Casks 47.0 abv 1971 (1 BT70)</v>
      </c>
      <c r="D332" s="6">
        <v>1800</v>
      </c>
      <c r="E332" s="6">
        <v>2400</v>
      </c>
      <c r="F332" s="14" t="s">
        <v>1420</v>
      </c>
      <c r="G332" s="14" t="s">
        <v>1421</v>
      </c>
      <c r="H332" s="14" t="s">
        <v>840</v>
      </c>
      <c r="I332" s="14" t="s">
        <v>1208</v>
      </c>
      <c r="J332" s="15">
        <v>1</v>
      </c>
      <c r="K332" s="15" t="s">
        <v>886</v>
      </c>
      <c r="L332" s="14" t="s">
        <v>832</v>
      </c>
      <c r="M332" s="14" t="s">
        <v>833</v>
      </c>
      <c r="N332" s="14" t="s">
        <v>542</v>
      </c>
      <c r="O332" s="5" t="str">
        <f>VLOOKUP(B332,'Concise Lot Listing'!$1:$501,6)</f>
        <v>https://www.sothebys.com/en/buy/auction/2022/the-timeless-whisky-collection-2/glenfarclas-the-family-casks-47-0-abv-1971-1-bt70</v>
      </c>
    </row>
    <row r="333" spans="1:15" ht="12.75" customHeight="1" x14ac:dyDescent="0.25">
      <c r="A333" s="15"/>
      <c r="B333" s="4">
        <v>325</v>
      </c>
      <c r="C333" s="5" t="str">
        <f t="shared" si="0"/>
        <v>Glenfarclas The Family Casks 47.3 abv 1983 (1 BT70)</v>
      </c>
      <c r="D333" s="6">
        <v>300</v>
      </c>
      <c r="E333" s="6">
        <v>400</v>
      </c>
      <c r="F333" s="14" t="s">
        <v>1422</v>
      </c>
      <c r="G333" s="14" t="s">
        <v>1423</v>
      </c>
      <c r="H333" s="14" t="s">
        <v>840</v>
      </c>
      <c r="I333" s="14" t="s">
        <v>1028</v>
      </c>
      <c r="J333" s="15">
        <v>1</v>
      </c>
      <c r="K333" s="15" t="s">
        <v>886</v>
      </c>
      <c r="L333" s="14" t="s">
        <v>832</v>
      </c>
      <c r="M333" s="14" t="s">
        <v>833</v>
      </c>
      <c r="N333" s="14" t="s">
        <v>544</v>
      </c>
      <c r="O333" s="5" t="str">
        <f>VLOOKUP(B333,'Concise Lot Listing'!$1:$501,6)</f>
        <v>https://www.sothebys.com/en/buy/auction/2022/the-timeless-whisky-collection-2/glenfarclas-the-family-casks-47-3-abv-1983-1-bt70</v>
      </c>
    </row>
    <row r="334" spans="1:15" ht="12.75" customHeight="1" x14ac:dyDescent="0.25">
      <c r="A334" s="15"/>
      <c r="B334" s="4">
        <v>326</v>
      </c>
      <c r="C334" s="5" t="str">
        <f t="shared" si="0"/>
        <v>Glenfarclas The Family Casks 57.5 abv 2003 (1 BT70)</v>
      </c>
      <c r="D334" s="6">
        <v>100</v>
      </c>
      <c r="E334" s="6">
        <v>150</v>
      </c>
      <c r="F334" s="14" t="s">
        <v>1424</v>
      </c>
      <c r="G334" s="14" t="s">
        <v>1425</v>
      </c>
      <c r="H334" s="14" t="s">
        <v>829</v>
      </c>
      <c r="I334" s="14" t="s">
        <v>1426</v>
      </c>
      <c r="J334" s="15">
        <v>1</v>
      </c>
      <c r="K334" s="15" t="s">
        <v>886</v>
      </c>
      <c r="L334" s="14" t="s">
        <v>832</v>
      </c>
      <c r="M334" s="14" t="s">
        <v>833</v>
      </c>
      <c r="N334" s="14" t="s">
        <v>546</v>
      </c>
      <c r="O334" s="5" t="str">
        <f>VLOOKUP(B334,'Concise Lot Listing'!$1:$501,6)</f>
        <v>https://www.sothebys.com/en/buy/auction/2022/the-timeless-whisky-collection-2/glenfarclas-the-family-casks-57-5-abv-2003-1-bt70</v>
      </c>
    </row>
    <row r="335" spans="1:15" ht="12.75" customHeight="1" x14ac:dyDescent="0.25">
      <c r="A335" s="15"/>
      <c r="B335" s="4">
        <v>327</v>
      </c>
      <c r="C335" s="5" t="str">
        <f t="shared" si="0"/>
        <v>Glenfarclas Vintage 43.0 abv 1968 (1 BT75)</v>
      </c>
      <c r="D335" s="6">
        <v>750</v>
      </c>
      <c r="E335" s="6">
        <v>950</v>
      </c>
      <c r="F335" s="14" t="s">
        <v>1427</v>
      </c>
      <c r="G335" s="14" t="s">
        <v>1428</v>
      </c>
      <c r="H335" s="14" t="s">
        <v>903</v>
      </c>
      <c r="I335" s="14" t="s">
        <v>970</v>
      </c>
      <c r="J335" s="15">
        <v>1</v>
      </c>
      <c r="K335" s="15" t="s">
        <v>831</v>
      </c>
      <c r="L335" s="14" t="s">
        <v>832</v>
      </c>
      <c r="M335" s="14" t="s">
        <v>833</v>
      </c>
      <c r="N335" s="14" t="s">
        <v>548</v>
      </c>
      <c r="O335" s="5" t="str">
        <f>VLOOKUP(B335,'Concise Lot Listing'!$1:$501,6)</f>
        <v>https://www.sothebys.com/en/buy/auction/2022/the-timeless-whisky-collection-2/glenfarclas-vintage-43-0-abv-1968-1-bt75</v>
      </c>
    </row>
    <row r="336" spans="1:15" ht="12.75" customHeight="1" x14ac:dyDescent="0.25">
      <c r="A336" s="15"/>
      <c r="B336" s="4">
        <v>328</v>
      </c>
      <c r="C336" s="5" t="str">
        <f t="shared" si="0"/>
        <v>Glenfarclas Family Collector Series III 50 Year Old 41.1 abv NV (1 BT70)</v>
      </c>
      <c r="D336" s="6">
        <v>3000</v>
      </c>
      <c r="E336" s="6">
        <v>4000</v>
      </c>
      <c r="F336" s="14" t="s">
        <v>1429</v>
      </c>
      <c r="G336" s="14" t="s">
        <v>1430</v>
      </c>
      <c r="H336" s="14" t="s">
        <v>857</v>
      </c>
      <c r="I336" s="14" t="s">
        <v>830</v>
      </c>
      <c r="J336" s="15">
        <v>1</v>
      </c>
      <c r="K336" s="15" t="s">
        <v>886</v>
      </c>
      <c r="L336" s="14" t="s">
        <v>832</v>
      </c>
      <c r="M336" s="14" t="s">
        <v>833</v>
      </c>
      <c r="N336" s="14" t="s">
        <v>550</v>
      </c>
      <c r="O336" s="5" t="str">
        <f>VLOOKUP(B336,'Concise Lot Listing'!$1:$501,6)</f>
        <v>https://www.sothebys.com/en/buy/auction/2022/the-timeless-whisky-collection-2/glenfarclas-family-collector-series-iii-50-year</v>
      </c>
    </row>
    <row r="337" spans="1:15" ht="12.75" customHeight="1" x14ac:dyDescent="0.25">
      <c r="A337" s="15"/>
      <c r="B337" s="4">
        <v>329</v>
      </c>
      <c r="C337" s="5" t="str">
        <f t="shared" si="0"/>
        <v>Glenfarclas Family Collector Series III 50 Year Old 41.1 abv NV (1 BT70)</v>
      </c>
      <c r="D337" s="6">
        <v>3000</v>
      </c>
      <c r="E337" s="6">
        <v>4000</v>
      </c>
      <c r="F337" s="14" t="s">
        <v>1431</v>
      </c>
      <c r="G337" s="14" t="s">
        <v>1430</v>
      </c>
      <c r="H337" s="14" t="s">
        <v>857</v>
      </c>
      <c r="I337" s="14" t="s">
        <v>830</v>
      </c>
      <c r="J337" s="15">
        <v>1</v>
      </c>
      <c r="K337" s="15" t="s">
        <v>886</v>
      </c>
      <c r="L337" s="14" t="s">
        <v>832</v>
      </c>
      <c r="M337" s="14" t="s">
        <v>833</v>
      </c>
      <c r="N337" s="14" t="s">
        <v>550</v>
      </c>
      <c r="O337" s="5" t="str">
        <f>VLOOKUP(B337,'Concise Lot Listing'!$1:$501,6)</f>
        <v>https://www.sothebys.com/en/buy/auction/2022/the-timeless-whisky-collection-2/glenfarclas-family-collector-series-iii-50-year-2</v>
      </c>
    </row>
    <row r="338" spans="1:15" ht="12.75" customHeight="1" x14ac:dyDescent="0.25">
      <c r="A338" s="15"/>
      <c r="B338" s="4">
        <v>330</v>
      </c>
      <c r="C338" s="5" t="str">
        <f t="shared" si="0"/>
        <v>Glenfarclas Family Collector Series III 50 Year Old 41.1 abv NV (1 BT70)</v>
      </c>
      <c r="D338" s="6">
        <v>3000</v>
      </c>
      <c r="E338" s="6">
        <v>4000</v>
      </c>
      <c r="F338" s="14" t="s">
        <v>1429</v>
      </c>
      <c r="G338" s="14" t="s">
        <v>1430</v>
      </c>
      <c r="H338" s="14" t="s">
        <v>857</v>
      </c>
      <c r="I338" s="14" t="s">
        <v>830</v>
      </c>
      <c r="J338" s="15">
        <v>1</v>
      </c>
      <c r="K338" s="15" t="s">
        <v>886</v>
      </c>
      <c r="L338" s="14" t="s">
        <v>832</v>
      </c>
      <c r="M338" s="14" t="s">
        <v>833</v>
      </c>
      <c r="N338" s="14" t="s">
        <v>550</v>
      </c>
      <c r="O338" s="5" t="str">
        <f>VLOOKUP(B338,'Concise Lot Listing'!$1:$501,6)</f>
        <v>https://www.sothebys.com/en/buy/auction/2022/the-timeless-whisky-collection-2/glenfarclas-family-collector-series-iii-50-year-3</v>
      </c>
    </row>
    <row r="339" spans="1:15" ht="12.75" customHeight="1" x14ac:dyDescent="0.25">
      <c r="A339" s="15"/>
      <c r="B339" s="4">
        <v>331</v>
      </c>
      <c r="C339" s="5" t="str">
        <f t="shared" si="0"/>
        <v>Glenfarclas Family Collector Series III 50 Year Old 41.1 abv NV (1 BT70)</v>
      </c>
      <c r="D339" s="6">
        <v>3000</v>
      </c>
      <c r="E339" s="6">
        <v>4000</v>
      </c>
      <c r="F339" s="14" t="s">
        <v>1431</v>
      </c>
      <c r="G339" s="14" t="s">
        <v>1430</v>
      </c>
      <c r="H339" s="14" t="s">
        <v>857</v>
      </c>
      <c r="I339" s="14" t="s">
        <v>830</v>
      </c>
      <c r="J339" s="15">
        <v>1</v>
      </c>
      <c r="K339" s="15" t="s">
        <v>886</v>
      </c>
      <c r="L339" s="14" t="s">
        <v>832</v>
      </c>
      <c r="M339" s="14" t="s">
        <v>833</v>
      </c>
      <c r="N339" s="14" t="s">
        <v>550</v>
      </c>
      <c r="O339" s="5" t="str">
        <f>VLOOKUP(B339,'Concise Lot Listing'!$1:$501,6)</f>
        <v>https://www.sothebys.com/en/buy/auction/2022/the-timeless-whisky-collection-2/glenfarclas-family-collector-series-iii-50-year-4</v>
      </c>
    </row>
    <row r="340" spans="1:15" ht="12.75" customHeight="1" x14ac:dyDescent="0.25">
      <c r="A340" s="15"/>
      <c r="B340" s="4">
        <v>332</v>
      </c>
      <c r="C340" s="5" t="str">
        <f t="shared" si="0"/>
        <v>Glenfarclas Family Collector Series III 50 Year Old 41.1 abv NV (1 BT70)</v>
      </c>
      <c r="D340" s="6">
        <v>3000</v>
      </c>
      <c r="E340" s="6">
        <v>4000</v>
      </c>
      <c r="F340" s="14" t="s">
        <v>1429</v>
      </c>
      <c r="G340" s="14" t="s">
        <v>1430</v>
      </c>
      <c r="H340" s="14" t="s">
        <v>857</v>
      </c>
      <c r="I340" s="14" t="s">
        <v>830</v>
      </c>
      <c r="J340" s="15">
        <v>1</v>
      </c>
      <c r="K340" s="15" t="s">
        <v>886</v>
      </c>
      <c r="L340" s="14" t="s">
        <v>832</v>
      </c>
      <c r="M340" s="14" t="s">
        <v>833</v>
      </c>
      <c r="N340" s="14" t="s">
        <v>550</v>
      </c>
      <c r="O340" s="5" t="str">
        <f>VLOOKUP(B340,'Concise Lot Listing'!$1:$501,6)</f>
        <v>https://www.sothebys.com/en/buy/auction/2022/the-timeless-whisky-collection-2/glenfarclas-family-collector-series-iii-50-year-5</v>
      </c>
    </row>
    <row r="341" spans="1:15" ht="12.75" customHeight="1" x14ac:dyDescent="0.25">
      <c r="A341" s="15"/>
      <c r="B341" s="4">
        <v>333</v>
      </c>
      <c r="C341" s="5" t="str">
        <f t="shared" si="0"/>
        <v>Glenfarclas Family Collector Series VI 40 Year Old 43.7 abv 1976 (1 BT70)</v>
      </c>
      <c r="D341" s="6">
        <v>1000</v>
      </c>
      <c r="E341" s="6">
        <v>1400</v>
      </c>
      <c r="F341" s="14" t="s">
        <v>1432</v>
      </c>
      <c r="G341" s="14" t="s">
        <v>1433</v>
      </c>
      <c r="H341" s="14" t="s">
        <v>857</v>
      </c>
      <c r="I341" s="14" t="s">
        <v>1133</v>
      </c>
      <c r="J341" s="15">
        <v>1</v>
      </c>
      <c r="K341" s="15" t="s">
        <v>886</v>
      </c>
      <c r="L341" s="14" t="s">
        <v>832</v>
      </c>
      <c r="M341" s="14" t="s">
        <v>833</v>
      </c>
      <c r="N341" s="14" t="s">
        <v>556</v>
      </c>
      <c r="O341" s="5" t="str">
        <f>VLOOKUP(B341,'Concise Lot Listing'!$1:$501,6)</f>
        <v>https://www.sothebys.com/en/buy/auction/2022/the-timeless-whisky-collection-2/glenfarclas-family-collector-series-vi-40-year-old</v>
      </c>
    </row>
    <row r="342" spans="1:15" ht="12.75" customHeight="1" x14ac:dyDescent="0.25">
      <c r="A342" s="15"/>
      <c r="B342" s="4">
        <v>334</v>
      </c>
      <c r="C342" s="5" t="str">
        <f t="shared" si="0"/>
        <v>Glenfarclas Family Collector Series V Refill Sherry Butts 53.8 abv 1986 (1 BT70)</v>
      </c>
      <c r="D342" s="6">
        <v>400</v>
      </c>
      <c r="E342" s="6">
        <v>500</v>
      </c>
      <c r="F342" s="14" t="s">
        <v>1434</v>
      </c>
      <c r="G342" s="14" t="s">
        <v>1435</v>
      </c>
      <c r="H342" s="14" t="s">
        <v>857</v>
      </c>
      <c r="I342" s="14" t="s">
        <v>1436</v>
      </c>
      <c r="J342" s="15">
        <v>1</v>
      </c>
      <c r="K342" s="15" t="s">
        <v>886</v>
      </c>
      <c r="L342" s="14" t="s">
        <v>832</v>
      </c>
      <c r="M342" s="14" t="s">
        <v>833</v>
      </c>
      <c r="N342" s="14" t="s">
        <v>558</v>
      </c>
      <c r="O342" s="5" t="str">
        <f>VLOOKUP(B342,'Concise Lot Listing'!$1:$501,6)</f>
        <v>https://www.sothebys.com/en/buy/auction/2022/the-timeless-whisky-collection-2/glenfarclas-family-collector-series-v-refill</v>
      </c>
    </row>
    <row r="343" spans="1:15" ht="12.75" customHeight="1" x14ac:dyDescent="0.25">
      <c r="A343" s="15"/>
      <c r="B343" s="4">
        <v>335</v>
      </c>
      <c r="C343" s="5" t="str">
        <f t="shared" si="0"/>
        <v>Glenfarclas 40 Year Old 46.0 abv NV (1 BT70)</v>
      </c>
      <c r="D343" s="6">
        <v>600</v>
      </c>
      <c r="E343" s="6">
        <v>750</v>
      </c>
      <c r="F343" s="14" t="s">
        <v>1437</v>
      </c>
      <c r="G343" s="14" t="s">
        <v>1438</v>
      </c>
      <c r="H343" s="14" t="s">
        <v>829</v>
      </c>
      <c r="I343" s="14" t="s">
        <v>830</v>
      </c>
      <c r="J343" s="15">
        <v>1</v>
      </c>
      <c r="K343" s="15" t="s">
        <v>886</v>
      </c>
      <c r="L343" s="14" t="s">
        <v>832</v>
      </c>
      <c r="M343" s="14" t="s">
        <v>833</v>
      </c>
      <c r="N343" s="14" t="s">
        <v>560</v>
      </c>
      <c r="O343" s="5" t="str">
        <f>VLOOKUP(B343,'Concise Lot Listing'!$1:$501,6)</f>
        <v>https://www.sothebys.com/en/buy/auction/2022/the-timeless-whisky-collection-2/glenfarclas-40-year-old-46-0-abv-nv-1-bt70</v>
      </c>
    </row>
    <row r="344" spans="1:15" ht="12.75" customHeight="1" x14ac:dyDescent="0.25">
      <c r="A344" s="15"/>
      <c r="B344" s="4">
        <v>336</v>
      </c>
      <c r="C344" s="5" t="str">
        <f t="shared" si="0"/>
        <v>Glenfarclas 40 Year Old 46.0 abv NV (1 BT70)</v>
      </c>
      <c r="D344" s="6">
        <v>600</v>
      </c>
      <c r="E344" s="6">
        <v>750</v>
      </c>
      <c r="F344" s="14" t="s">
        <v>1437</v>
      </c>
      <c r="G344" s="14" t="s">
        <v>1438</v>
      </c>
      <c r="H344" s="14" t="s">
        <v>829</v>
      </c>
      <c r="I344" s="14" t="s">
        <v>830</v>
      </c>
      <c r="J344" s="15">
        <v>1</v>
      </c>
      <c r="K344" s="15" t="s">
        <v>886</v>
      </c>
      <c r="L344" s="14" t="s">
        <v>832</v>
      </c>
      <c r="M344" s="14" t="s">
        <v>833</v>
      </c>
      <c r="N344" s="14" t="s">
        <v>560</v>
      </c>
      <c r="O344" s="5" t="str">
        <f>VLOOKUP(B344,'Concise Lot Listing'!$1:$501,6)</f>
        <v>https://www.sothebys.com/en/buy/auction/2022/the-timeless-whisky-collection-2/glenfarclas-40-year-old-46-0-abv-nv-1-bt70-2</v>
      </c>
    </row>
    <row r="345" spans="1:15" ht="12.75" customHeight="1" x14ac:dyDescent="0.25">
      <c r="A345" s="15"/>
      <c r="B345" s="4">
        <v>337</v>
      </c>
      <c r="C345" s="5" t="str">
        <f t="shared" si="0"/>
        <v>Glenfarclas 40 Year Old 46.0 abv NV (1 BT70)</v>
      </c>
      <c r="D345" s="6">
        <v>600</v>
      </c>
      <c r="E345" s="6">
        <v>750</v>
      </c>
      <c r="F345" s="14" t="s">
        <v>1437</v>
      </c>
      <c r="G345" s="14" t="s">
        <v>1438</v>
      </c>
      <c r="H345" s="14" t="s">
        <v>829</v>
      </c>
      <c r="I345" s="14" t="s">
        <v>830</v>
      </c>
      <c r="J345" s="15">
        <v>1</v>
      </c>
      <c r="K345" s="15" t="s">
        <v>886</v>
      </c>
      <c r="L345" s="14" t="s">
        <v>832</v>
      </c>
      <c r="M345" s="14" t="s">
        <v>833</v>
      </c>
      <c r="N345" s="14" t="s">
        <v>560</v>
      </c>
      <c r="O345" s="5" t="str">
        <f>VLOOKUP(B345,'Concise Lot Listing'!$1:$501,6)</f>
        <v>https://www.sothebys.com/en/buy/auction/2022/the-timeless-whisky-collection-2/glenfarclas-40-year-old-46-0-abv-nv-1-bt70-3</v>
      </c>
    </row>
    <row r="346" spans="1:15" ht="12.75" customHeight="1" x14ac:dyDescent="0.25">
      <c r="A346" s="15"/>
      <c r="B346" s="4">
        <v>338</v>
      </c>
      <c r="C346" s="5" t="str">
        <f t="shared" si="0"/>
        <v>Glenfarclas 60 Year Old 40.9 abv 1959 (1 BT70)</v>
      </c>
      <c r="D346" s="6">
        <v>12000</v>
      </c>
      <c r="E346" s="6">
        <v>17000</v>
      </c>
      <c r="F346" s="14" t="s">
        <v>1439</v>
      </c>
      <c r="G346" s="14" t="s">
        <v>1440</v>
      </c>
      <c r="H346" s="14" t="s">
        <v>857</v>
      </c>
      <c r="I346" s="14" t="s">
        <v>1408</v>
      </c>
      <c r="J346" s="15">
        <v>1</v>
      </c>
      <c r="K346" s="15" t="s">
        <v>886</v>
      </c>
      <c r="L346" s="14" t="s">
        <v>832</v>
      </c>
      <c r="M346" s="14" t="s">
        <v>833</v>
      </c>
      <c r="N346" s="14" t="s">
        <v>564</v>
      </c>
      <c r="O346" s="5" t="str">
        <f>VLOOKUP(B346,'Concise Lot Listing'!$1:$501,6)</f>
        <v>https://www.sothebys.com/en/buy/auction/2022/the-timeless-whisky-collection-2/glenfarclas-60-year-old-40-9-abv-1959-1-bt70</v>
      </c>
    </row>
    <row r="347" spans="1:15" ht="12.75" customHeight="1" x14ac:dyDescent="0.25">
      <c r="A347" s="15"/>
      <c r="B347" s="4">
        <v>339</v>
      </c>
      <c r="C347" s="5" t="str">
        <f t="shared" si="0"/>
        <v>Glenglassaugh 44 Year Old 41.7 abv 1960 (1 BT75)</v>
      </c>
      <c r="D347" s="6">
        <v>1400</v>
      </c>
      <c r="E347" s="6">
        <v>2000</v>
      </c>
      <c r="F347" s="14" t="s">
        <v>1441</v>
      </c>
      <c r="G347" s="14" t="s">
        <v>1442</v>
      </c>
      <c r="H347" s="14" t="s">
        <v>829</v>
      </c>
      <c r="I347" s="14" t="s">
        <v>1443</v>
      </c>
      <c r="J347" s="15">
        <v>1</v>
      </c>
      <c r="K347" s="15" t="s">
        <v>831</v>
      </c>
      <c r="L347" s="14" t="s">
        <v>832</v>
      </c>
      <c r="M347" s="14" t="s">
        <v>833</v>
      </c>
      <c r="N347" s="14" t="s">
        <v>566</v>
      </c>
      <c r="O347" s="5" t="str">
        <f>VLOOKUP(B347,'Concise Lot Listing'!$1:$501,6)</f>
        <v>https://www.sothebys.com/en/buy/auction/2022/the-timeless-whisky-collection-2/glenglassaugh-44-year-old-41-7-abv-1960-1-bt75</v>
      </c>
    </row>
    <row r="348" spans="1:15" ht="12.75" customHeight="1" x14ac:dyDescent="0.25">
      <c r="A348" s="15"/>
      <c r="B348" s="4">
        <v>340</v>
      </c>
      <c r="C348" s="5" t="str">
        <f t="shared" si="0"/>
        <v>Glenglassaugh Rare Cask 50 Year Old 40.1 abv 1965 (1 BT70)</v>
      </c>
      <c r="D348" s="6">
        <v>3500</v>
      </c>
      <c r="E348" s="6">
        <v>4200</v>
      </c>
      <c r="F348" s="14" t="s">
        <v>1444</v>
      </c>
      <c r="G348" s="14" t="s">
        <v>1445</v>
      </c>
      <c r="H348" s="14" t="s">
        <v>829</v>
      </c>
      <c r="I348" s="14" t="s">
        <v>1062</v>
      </c>
      <c r="J348" s="15">
        <v>1</v>
      </c>
      <c r="K348" s="15" t="s">
        <v>886</v>
      </c>
      <c r="L348" s="14" t="s">
        <v>832</v>
      </c>
      <c r="M348" s="14" t="s">
        <v>833</v>
      </c>
      <c r="N348" s="14" t="s">
        <v>568</v>
      </c>
      <c r="O348" s="5" t="str">
        <f>VLOOKUP(B348,'Concise Lot Listing'!$1:$501,6)</f>
        <v>https://www.sothebys.com/en/buy/auction/2022/the-timeless-whisky-collection-2/glenglassaugh-rare-cask-50-year-old-40-1-abv-1965</v>
      </c>
    </row>
    <row r="349" spans="1:15" ht="12.75" customHeight="1" x14ac:dyDescent="0.25">
      <c r="A349" s="15"/>
      <c r="B349" s="4">
        <v>341</v>
      </c>
      <c r="C349" s="5" t="str">
        <f t="shared" si="0"/>
        <v>Glenglassaugh Rare Cask 49 Year Old 42.7 abv 1967 (1 BT70)</v>
      </c>
      <c r="D349" s="6">
        <v>2200</v>
      </c>
      <c r="E349" s="6">
        <v>2800</v>
      </c>
      <c r="F349" s="14" t="s">
        <v>1446</v>
      </c>
      <c r="G349" s="14" t="s">
        <v>1447</v>
      </c>
      <c r="H349" s="14" t="s">
        <v>829</v>
      </c>
      <c r="I349" s="14" t="s">
        <v>906</v>
      </c>
      <c r="J349" s="15">
        <v>1</v>
      </c>
      <c r="K349" s="15" t="s">
        <v>886</v>
      </c>
      <c r="L349" s="14" t="s">
        <v>832</v>
      </c>
      <c r="M349" s="14" t="s">
        <v>833</v>
      </c>
      <c r="N349" s="14" t="s">
        <v>570</v>
      </c>
      <c r="O349" s="5" t="str">
        <f>VLOOKUP(B349,'Concise Lot Listing'!$1:$501,6)</f>
        <v>https://www.sothebys.com/en/buy/auction/2022/the-timeless-whisky-collection-2/glenglassaugh-rare-cask-49-year-old-42-7-abv-1967</v>
      </c>
    </row>
    <row r="350" spans="1:15" ht="12.75" customHeight="1" x14ac:dyDescent="0.25">
      <c r="A350" s="15"/>
      <c r="B350" s="4">
        <v>342</v>
      </c>
      <c r="C350" s="5" t="str">
        <f t="shared" si="0"/>
        <v>Glenglassaugh Rare Cask 47 Year Old 46.1 abv 1968 (1 BT70)</v>
      </c>
      <c r="D350" s="6">
        <v>1400</v>
      </c>
      <c r="E350" s="6">
        <v>1800</v>
      </c>
      <c r="F350" s="14" t="s">
        <v>1448</v>
      </c>
      <c r="G350" s="14" t="s">
        <v>1449</v>
      </c>
      <c r="H350" s="14" t="s">
        <v>829</v>
      </c>
      <c r="I350" s="14" t="s">
        <v>970</v>
      </c>
      <c r="J350" s="15">
        <v>1</v>
      </c>
      <c r="K350" s="15" t="s">
        <v>886</v>
      </c>
      <c r="L350" s="14" t="s">
        <v>832</v>
      </c>
      <c r="M350" s="14" t="s">
        <v>833</v>
      </c>
      <c r="N350" s="14" t="s">
        <v>572</v>
      </c>
      <c r="O350" s="5" t="str">
        <f>VLOOKUP(B350,'Concise Lot Listing'!$1:$501,6)</f>
        <v>https://www.sothebys.com/en/buy/auction/2022/the-timeless-whisky-collection-2/glenglassaugh-rare-cask-47-year-old-46-1-abv-1968</v>
      </c>
    </row>
    <row r="351" spans="1:15" ht="12.75" customHeight="1" x14ac:dyDescent="0.25">
      <c r="A351" s="15"/>
      <c r="B351" s="4">
        <v>343</v>
      </c>
      <c r="C351" s="5" t="str">
        <f t="shared" si="0"/>
        <v>Glenglassaugh Rare Cask 44 Year Old 42.2 abv 1972 (1 BT70)</v>
      </c>
      <c r="D351" s="6">
        <v>1200</v>
      </c>
      <c r="E351" s="6">
        <v>1600</v>
      </c>
      <c r="F351" s="14" t="s">
        <v>1450</v>
      </c>
      <c r="G351" s="14" t="s">
        <v>1451</v>
      </c>
      <c r="H351" s="14" t="s">
        <v>829</v>
      </c>
      <c r="I351" s="14" t="s">
        <v>892</v>
      </c>
      <c r="J351" s="15">
        <v>1</v>
      </c>
      <c r="K351" s="15" t="s">
        <v>886</v>
      </c>
      <c r="L351" s="14" t="s">
        <v>832</v>
      </c>
      <c r="M351" s="14" t="s">
        <v>833</v>
      </c>
      <c r="N351" s="14" t="s">
        <v>574</v>
      </c>
      <c r="O351" s="5" t="str">
        <f>VLOOKUP(B351,'Concise Lot Listing'!$1:$501,6)</f>
        <v>https://www.sothebys.com/en/buy/auction/2022/the-timeless-whisky-collection-2/glenglassaugh-rare-cask-44-year-old-42-2-abv-1972</v>
      </c>
    </row>
    <row r="352" spans="1:15" ht="12.75" customHeight="1" x14ac:dyDescent="0.25">
      <c r="A352" s="15"/>
      <c r="B352" s="4">
        <v>344</v>
      </c>
      <c r="C352" s="5" t="str">
        <f t="shared" si="0"/>
        <v>Glenglassaugh Rare Cask 42 Year Old 40.6 abv 1973 (1 BT70)</v>
      </c>
      <c r="D352" s="6">
        <v>1200</v>
      </c>
      <c r="E352" s="6">
        <v>1500</v>
      </c>
      <c r="F352" s="14" t="s">
        <v>1452</v>
      </c>
      <c r="G352" s="14" t="s">
        <v>1453</v>
      </c>
      <c r="H352" s="14" t="s">
        <v>829</v>
      </c>
      <c r="I352" s="14" t="s">
        <v>897</v>
      </c>
      <c r="J352" s="15">
        <v>1</v>
      </c>
      <c r="K352" s="15" t="s">
        <v>886</v>
      </c>
      <c r="L352" s="14" t="s">
        <v>832</v>
      </c>
      <c r="M352" s="14" t="s">
        <v>833</v>
      </c>
      <c r="N352" s="14" t="s">
        <v>576</v>
      </c>
      <c r="O352" s="5" t="str">
        <f>VLOOKUP(B352,'Concise Lot Listing'!$1:$501,6)</f>
        <v>https://www.sothebys.com/en/buy/auction/2022/the-timeless-whisky-collection-2/glenglassaugh-rare-cask-42-year-old-40-6-abv-1973</v>
      </c>
    </row>
    <row r="353" spans="1:15" ht="12.75" customHeight="1" x14ac:dyDescent="0.25">
      <c r="A353" s="15"/>
      <c r="B353" s="4">
        <v>345</v>
      </c>
      <c r="C353" s="5" t="str">
        <f t="shared" si="0"/>
        <v>Glenglassaugh Rare Cask 40 Year Old 52.1 abv 1973 (1 BT70)</v>
      </c>
      <c r="D353" s="6">
        <v>900</v>
      </c>
      <c r="E353" s="6">
        <v>1200</v>
      </c>
      <c r="F353" s="14" t="s">
        <v>1454</v>
      </c>
      <c r="G353" s="14" t="s">
        <v>1455</v>
      </c>
      <c r="H353" s="14" t="s">
        <v>829</v>
      </c>
      <c r="I353" s="14" t="s">
        <v>897</v>
      </c>
      <c r="J353" s="15">
        <v>1</v>
      </c>
      <c r="K353" s="15" t="s">
        <v>886</v>
      </c>
      <c r="L353" s="14" t="s">
        <v>832</v>
      </c>
      <c r="M353" s="14" t="s">
        <v>833</v>
      </c>
      <c r="N353" s="14" t="s">
        <v>578</v>
      </c>
      <c r="O353" s="5" t="str">
        <f>VLOOKUP(B353,'Concise Lot Listing'!$1:$501,6)</f>
        <v>https://www.sothebys.com/en/buy/auction/2022/the-timeless-whisky-collection-2/glenglassaugh-rare-cask-40-year-old-52-1-abv-1973</v>
      </c>
    </row>
    <row r="354" spans="1:15" ht="12.75" customHeight="1" x14ac:dyDescent="0.25">
      <c r="A354" s="15"/>
      <c r="B354" s="4">
        <v>346</v>
      </c>
      <c r="C354" s="5" t="str">
        <f t="shared" si="0"/>
        <v>Glenglassaugh Rare Cask 41 Year Old 50.5 abv 1975 (1 BT70)</v>
      </c>
      <c r="D354" s="6">
        <v>800</v>
      </c>
      <c r="E354" s="6">
        <v>1200</v>
      </c>
      <c r="F354" s="14" t="s">
        <v>1456</v>
      </c>
      <c r="G354" s="14" t="s">
        <v>1457</v>
      </c>
      <c r="H354" s="14" t="s">
        <v>829</v>
      </c>
      <c r="I354" s="14" t="s">
        <v>1037</v>
      </c>
      <c r="J354" s="15">
        <v>1</v>
      </c>
      <c r="K354" s="15" t="s">
        <v>886</v>
      </c>
      <c r="L354" s="14" t="s">
        <v>832</v>
      </c>
      <c r="M354" s="14" t="s">
        <v>833</v>
      </c>
      <c r="N354" s="14" t="s">
        <v>580</v>
      </c>
      <c r="O354" s="5" t="str">
        <f>VLOOKUP(B354,'Concise Lot Listing'!$1:$501,6)</f>
        <v>https://www.sothebys.com/en/buy/auction/2022/the-timeless-whisky-collection-2/glenglassaugh-rare-cask-41-year-old-50-5-abv-1975</v>
      </c>
    </row>
    <row r="355" spans="1:15" ht="12.75" customHeight="1" x14ac:dyDescent="0.25">
      <c r="A355" s="15"/>
      <c r="B355" s="4">
        <v>347</v>
      </c>
      <c r="C355" s="5" t="str">
        <f t="shared" si="0"/>
        <v>Glenglassaugh Rare Cask 38 Year Old 42.5 abv 1978 (1 BT70)</v>
      </c>
      <c r="D355" s="6">
        <v>700</v>
      </c>
      <c r="E355" s="6">
        <v>900</v>
      </c>
      <c r="F355" s="14" t="s">
        <v>1458</v>
      </c>
      <c r="G355" s="14" t="s">
        <v>1459</v>
      </c>
      <c r="H355" s="14" t="s">
        <v>829</v>
      </c>
      <c r="I355" s="14" t="s">
        <v>1231</v>
      </c>
      <c r="J355" s="15">
        <v>1</v>
      </c>
      <c r="K355" s="15" t="s">
        <v>886</v>
      </c>
      <c r="L355" s="14" t="s">
        <v>832</v>
      </c>
      <c r="M355" s="14" t="s">
        <v>833</v>
      </c>
      <c r="N355" s="14" t="s">
        <v>582</v>
      </c>
      <c r="O355" s="5" t="str">
        <f>VLOOKUP(B355,'Concise Lot Listing'!$1:$501,6)</f>
        <v>https://www.sothebys.com/en/buy/auction/2022/the-timeless-whisky-collection-2/glenglassaugh-rare-cask-38-year-old-42-5-abv-1978</v>
      </c>
    </row>
    <row r="356" spans="1:15" ht="12.75" customHeight="1" x14ac:dyDescent="0.25">
      <c r="A356" s="15"/>
      <c r="B356" s="4">
        <v>348</v>
      </c>
      <c r="C356" s="5" t="str">
        <f t="shared" si="0"/>
        <v>Glenglassaugh Rare Cask 36 Year Old 43.6 abv 1978 (1 BT70)</v>
      </c>
      <c r="D356" s="6">
        <v>450</v>
      </c>
      <c r="E356" s="6">
        <v>550</v>
      </c>
      <c r="F356" s="14" t="s">
        <v>1460</v>
      </c>
      <c r="G356" s="14" t="s">
        <v>1461</v>
      </c>
      <c r="H356" s="14" t="s">
        <v>829</v>
      </c>
      <c r="I356" s="14" t="s">
        <v>1231</v>
      </c>
      <c r="J356" s="15">
        <v>1</v>
      </c>
      <c r="K356" s="15" t="s">
        <v>886</v>
      </c>
      <c r="L356" s="14" t="s">
        <v>832</v>
      </c>
      <c r="M356" s="14" t="s">
        <v>833</v>
      </c>
      <c r="N356" s="14" t="s">
        <v>584</v>
      </c>
      <c r="O356" s="5" t="str">
        <f>VLOOKUP(B356,'Concise Lot Listing'!$1:$501,6)</f>
        <v>https://www.sothebys.com/en/buy/auction/2022/the-timeless-whisky-collection-2/glenglassaugh-rare-cask-36-year-old-43-6-abv-1978</v>
      </c>
    </row>
    <row r="357" spans="1:15" ht="12.75" customHeight="1" x14ac:dyDescent="0.25">
      <c r="A357" s="15"/>
      <c r="B357" s="4">
        <v>349</v>
      </c>
      <c r="C357" s="5" t="str">
        <f t="shared" si="0"/>
        <v>Glenmorangie Pride 47.4 abv 1978 (1 LITR)</v>
      </c>
      <c r="D357" s="6">
        <v>3000</v>
      </c>
      <c r="E357" s="6">
        <v>3800</v>
      </c>
      <c r="F357" s="14" t="s">
        <v>1462</v>
      </c>
      <c r="G357" s="14" t="s">
        <v>1463</v>
      </c>
      <c r="H357" s="14" t="s">
        <v>857</v>
      </c>
      <c r="I357" s="14" t="s">
        <v>1231</v>
      </c>
      <c r="J357" s="15">
        <v>1</v>
      </c>
      <c r="K357" s="15" t="s">
        <v>1464</v>
      </c>
      <c r="L357" s="14" t="s">
        <v>832</v>
      </c>
      <c r="M357" s="14" t="s">
        <v>833</v>
      </c>
      <c r="N357" s="14" t="s">
        <v>586</v>
      </c>
      <c r="O357" s="5" t="str">
        <f>VLOOKUP(B357,'Concise Lot Listing'!$1:$501,6)</f>
        <v>https://www.sothebys.com/en/buy/auction/2022/the-timeless-whisky-collection-2/glenmorangie-pride-47-4-abv-1978-1-litr</v>
      </c>
    </row>
    <row r="358" spans="1:15" ht="12.75" customHeight="1" x14ac:dyDescent="0.25">
      <c r="A358" s="15"/>
      <c r="B358" s="4">
        <v>350</v>
      </c>
      <c r="C358" s="5" t="str">
        <f t="shared" si="0"/>
        <v>Highland Park 50 Year Old 44.8 abv NV (1 BT70)</v>
      </c>
      <c r="D358" s="6">
        <v>19000</v>
      </c>
      <c r="E358" s="6">
        <v>26000</v>
      </c>
      <c r="F358" s="14" t="s">
        <v>1465</v>
      </c>
      <c r="G358" s="14" t="s">
        <v>1466</v>
      </c>
      <c r="H358" s="14" t="s">
        <v>857</v>
      </c>
      <c r="I358" s="14" t="s">
        <v>830</v>
      </c>
      <c r="J358" s="15">
        <v>1</v>
      </c>
      <c r="K358" s="15" t="s">
        <v>886</v>
      </c>
      <c r="L358" s="14" t="s">
        <v>832</v>
      </c>
      <c r="M358" s="14" t="s">
        <v>833</v>
      </c>
      <c r="N358" s="14" t="s">
        <v>588</v>
      </c>
      <c r="O358" s="5" t="str">
        <f>VLOOKUP(B358,'Concise Lot Listing'!$1:$501,6)</f>
        <v>https://www.sothebys.com/en/buy/auction/2022/the-timeless-whisky-collection-2/highland-park-50-year-old-44-8-abv-nv-1-bt70</v>
      </c>
    </row>
    <row r="359" spans="1:15" ht="12.75" customHeight="1" x14ac:dyDescent="0.25">
      <c r="A359" s="15"/>
      <c r="B359" s="4">
        <v>351</v>
      </c>
      <c r="C359" s="5" t="str">
        <f t="shared" si="0"/>
        <v>Highland Park Duncan Taylor Tantalus 45 Year Old 41.0 abv 1968 (1 BT70)</v>
      </c>
      <c r="D359" s="6">
        <v>1600</v>
      </c>
      <c r="E359" s="6">
        <v>2200</v>
      </c>
      <c r="F359" s="14" t="s">
        <v>1467</v>
      </c>
      <c r="G359" s="14" t="s">
        <v>1468</v>
      </c>
      <c r="H359" s="14" t="s">
        <v>857</v>
      </c>
      <c r="I359" s="14" t="s">
        <v>970</v>
      </c>
      <c r="J359" s="15">
        <v>1</v>
      </c>
      <c r="K359" s="15" t="s">
        <v>886</v>
      </c>
      <c r="L359" s="14" t="s">
        <v>832</v>
      </c>
      <c r="M359" s="14" t="s">
        <v>833</v>
      </c>
      <c r="N359" s="14" t="s">
        <v>590</v>
      </c>
      <c r="O359" s="5" t="str">
        <f>VLOOKUP(B359,'Concise Lot Listing'!$1:$501,6)</f>
        <v>https://www.sothebys.com/en/buy/auction/2022/the-timeless-whisky-collection-2/highland-park-duncan-taylor-tantalus-45-year-old</v>
      </c>
    </row>
    <row r="360" spans="1:15" ht="12.75" customHeight="1" x14ac:dyDescent="0.25">
      <c r="A360" s="15"/>
      <c r="B360" s="4">
        <v>352</v>
      </c>
      <c r="C360" s="5" t="str">
        <f t="shared" si="0"/>
        <v>Highland Park Gordon &amp; MacPhail Connoisseurs Choice 30 Year Old 51.1 abv 1989 (1 BT70)</v>
      </c>
      <c r="D360" s="6">
        <v>400</v>
      </c>
      <c r="E360" s="6">
        <v>700</v>
      </c>
      <c r="F360" s="14" t="s">
        <v>1469</v>
      </c>
      <c r="G360" s="14" t="s">
        <v>1470</v>
      </c>
      <c r="H360" s="14" t="s">
        <v>840</v>
      </c>
      <c r="I360" s="14" t="s">
        <v>916</v>
      </c>
      <c r="J360" s="15">
        <v>1</v>
      </c>
      <c r="K360" s="15" t="s">
        <v>886</v>
      </c>
      <c r="L360" s="14" t="s">
        <v>832</v>
      </c>
      <c r="M360" s="14" t="s">
        <v>833</v>
      </c>
      <c r="N360" s="14" t="s">
        <v>592</v>
      </c>
      <c r="O360" s="5" t="str">
        <f>VLOOKUP(B360,'Concise Lot Listing'!$1:$501,6)</f>
        <v>https://www.sothebys.com/en/buy/auction/2022/the-timeless-whisky-collection-2/highland-park-gordon-macphail-connoisseurs-choice</v>
      </c>
    </row>
    <row r="361" spans="1:15" ht="12.75" customHeight="1" x14ac:dyDescent="0.25">
      <c r="A361" s="15"/>
      <c r="B361" s="4">
        <v>353</v>
      </c>
      <c r="C361" s="5" t="str">
        <f t="shared" si="0"/>
        <v>Highland Park Gordon &amp; MacPhail 40.0 abv 1952 (1 BT70)</v>
      </c>
      <c r="D361" s="6">
        <v>700</v>
      </c>
      <c r="E361" s="6">
        <v>1000</v>
      </c>
      <c r="F361" s="14" t="s">
        <v>1471</v>
      </c>
      <c r="G361" s="14" t="s">
        <v>1472</v>
      </c>
      <c r="H361" s="14" t="s">
        <v>891</v>
      </c>
      <c r="I361" s="14" t="s">
        <v>1473</v>
      </c>
      <c r="J361" s="15">
        <v>1</v>
      </c>
      <c r="K361" s="15" t="s">
        <v>886</v>
      </c>
      <c r="L361" s="14" t="s">
        <v>832</v>
      </c>
      <c r="M361" s="14" t="s">
        <v>833</v>
      </c>
      <c r="N361" s="14" t="s">
        <v>594</v>
      </c>
      <c r="O361" s="5" t="str">
        <f>VLOOKUP(B361,'Concise Lot Listing'!$1:$501,6)</f>
        <v>https://www.sothebys.com/en/buy/auction/2022/the-timeless-whisky-collection-2/highland-park-gordon-macphail-40-0-abv-1952-1-bt70</v>
      </c>
    </row>
    <row r="362" spans="1:15" ht="12.75" customHeight="1" x14ac:dyDescent="0.25">
      <c r="A362" s="15"/>
      <c r="B362" s="4">
        <v>354</v>
      </c>
      <c r="C362" s="5" t="str">
        <f t="shared" si="0"/>
        <v>Talisker 40 Year Old The Bodega Series 50.0 abv 1978 (1 BT70)</v>
      </c>
      <c r="D362" s="6">
        <v>2000</v>
      </c>
      <c r="E362" s="6">
        <v>2400</v>
      </c>
      <c r="F362" s="14" t="s">
        <v>1474</v>
      </c>
      <c r="G362" s="14" t="s">
        <v>1475</v>
      </c>
      <c r="H362" s="14" t="s">
        <v>857</v>
      </c>
      <c r="I362" s="14" t="s">
        <v>1231</v>
      </c>
      <c r="J362" s="15">
        <v>1</v>
      </c>
      <c r="K362" s="15" t="s">
        <v>886</v>
      </c>
      <c r="L362" s="14" t="s">
        <v>832</v>
      </c>
      <c r="M362" s="14" t="s">
        <v>833</v>
      </c>
      <c r="N362" s="14" t="s">
        <v>596</v>
      </c>
      <c r="O362" s="5" t="str">
        <f>VLOOKUP(B362,'Concise Lot Listing'!$1:$501,6)</f>
        <v>https://www.sothebys.com/en/buy/auction/2022/the-timeless-whisky-collection-2/talisker-40-year-old-the-bodega-series-50-0-abv</v>
      </c>
    </row>
    <row r="363" spans="1:15" ht="12.75" customHeight="1" x14ac:dyDescent="0.25">
      <c r="A363" s="15"/>
      <c r="B363" s="4">
        <v>355</v>
      </c>
      <c r="C363" s="5" t="str">
        <f t="shared" si="0"/>
        <v>Ledaig Dùsgadh 42 Year Old 46.3 abv 1972 (1 BT70)</v>
      </c>
      <c r="D363" s="6">
        <v>2400</v>
      </c>
      <c r="E363" s="6">
        <v>3000</v>
      </c>
      <c r="F363" s="14" t="s">
        <v>1476</v>
      </c>
      <c r="G363" s="14" t="s">
        <v>1477</v>
      </c>
      <c r="H363" s="14" t="s">
        <v>857</v>
      </c>
      <c r="I363" s="14" t="s">
        <v>892</v>
      </c>
      <c r="J363" s="15">
        <v>1</v>
      </c>
      <c r="K363" s="15" t="s">
        <v>886</v>
      </c>
      <c r="L363" s="14" t="s">
        <v>832</v>
      </c>
      <c r="M363" s="14" t="s">
        <v>833</v>
      </c>
      <c r="N363" s="14" t="s">
        <v>598</v>
      </c>
      <c r="O363" s="5" t="str">
        <f>VLOOKUP(B363,'Concise Lot Listing'!$1:$501,6)</f>
        <v>https://www.sothebys.com/en/buy/auction/2022/the-timeless-whisky-collection-2/ledaig-dusgadh-42-year-old-46-3-abv-1972-1-bt70</v>
      </c>
    </row>
    <row r="364" spans="1:15" ht="12.75" customHeight="1" x14ac:dyDescent="0.25">
      <c r="A364" s="15"/>
      <c r="B364" s="4">
        <v>356</v>
      </c>
      <c r="C364" s="5" t="str">
        <f t="shared" si="0"/>
        <v>Ledaig Dùsgadh 42 Year Old 46.3 abv 1972 (1 BT70)</v>
      </c>
      <c r="D364" s="6">
        <v>2400</v>
      </c>
      <c r="E364" s="6">
        <v>3000</v>
      </c>
      <c r="F364" s="14" t="s">
        <v>1478</v>
      </c>
      <c r="G364" s="14" t="s">
        <v>1477</v>
      </c>
      <c r="H364" s="14" t="s">
        <v>857</v>
      </c>
      <c r="I364" s="14" t="s">
        <v>892</v>
      </c>
      <c r="J364" s="15">
        <v>1</v>
      </c>
      <c r="K364" s="15" t="s">
        <v>886</v>
      </c>
      <c r="L364" s="14" t="s">
        <v>832</v>
      </c>
      <c r="M364" s="14" t="s">
        <v>833</v>
      </c>
      <c r="N364" s="14" t="s">
        <v>598</v>
      </c>
      <c r="O364" s="5" t="str">
        <f>VLOOKUP(B364,'Concise Lot Listing'!$1:$501,6)</f>
        <v>https://www.sothebys.com/en/buy/auction/2022/the-timeless-whisky-collection-2/ledaig-dusgadh-42-year-old-46-3-abv-1972-1-bt70-2</v>
      </c>
    </row>
    <row r="365" spans="1:15" ht="12.75" customHeight="1" x14ac:dyDescent="0.25">
      <c r="A365" s="15"/>
      <c r="B365" s="4">
        <v>357</v>
      </c>
      <c r="C365" s="5" t="str">
        <f t="shared" si="0"/>
        <v>Tobermory 42 Year Old 47.7 abv 1973 (1 BT70)</v>
      </c>
      <c r="D365" s="6">
        <v>1400</v>
      </c>
      <c r="E365" s="6">
        <v>1800</v>
      </c>
      <c r="F365" s="14" t="s">
        <v>1479</v>
      </c>
      <c r="G365" s="14" t="s">
        <v>1480</v>
      </c>
      <c r="H365" s="14" t="s">
        <v>857</v>
      </c>
      <c r="I365" s="14" t="s">
        <v>897</v>
      </c>
      <c r="J365" s="15">
        <v>1</v>
      </c>
      <c r="K365" s="15" t="s">
        <v>886</v>
      </c>
      <c r="L365" s="14" t="s">
        <v>832</v>
      </c>
      <c r="M365" s="14" t="s">
        <v>833</v>
      </c>
      <c r="N365" s="14" t="s">
        <v>601</v>
      </c>
      <c r="O365" s="5" t="str">
        <f>VLOOKUP(B365,'Concise Lot Listing'!$1:$501,6)</f>
        <v>https://www.sothebys.com/en/buy/auction/2022/the-timeless-whisky-collection-2/tobermory-42-year-old-47-7-abv-1973-1-bt70</v>
      </c>
    </row>
    <row r="366" spans="1:15" ht="12.75" customHeight="1" x14ac:dyDescent="0.25">
      <c r="A366" s="15"/>
      <c r="B366" s="4">
        <v>358</v>
      </c>
      <c r="C366" s="5" t="str">
        <f t="shared" si="0"/>
        <v>Auchentoshan 41 Year Old 40.2 abv 1962 (1 BT75)</v>
      </c>
      <c r="D366" s="6">
        <v>2200</v>
      </c>
      <c r="E366" s="6">
        <v>3000</v>
      </c>
      <c r="F366" s="14" t="s">
        <v>1481</v>
      </c>
      <c r="G366" s="14" t="s">
        <v>1482</v>
      </c>
      <c r="H366" s="14" t="s">
        <v>857</v>
      </c>
      <c r="I366" s="14" t="s">
        <v>1483</v>
      </c>
      <c r="J366" s="15">
        <v>1</v>
      </c>
      <c r="K366" s="15" t="s">
        <v>831</v>
      </c>
      <c r="L366" s="14" t="s">
        <v>832</v>
      </c>
      <c r="M366" s="14" t="s">
        <v>833</v>
      </c>
      <c r="N366" s="14" t="s">
        <v>603</v>
      </c>
      <c r="O366" s="5" t="str">
        <f>VLOOKUP(B366,'Concise Lot Listing'!$1:$501,6)</f>
        <v>https://www.sothebys.com/en/buy/auction/2022/the-timeless-whisky-collection-2/auchentoshan-41-year-old-40-2-abv-1962-1-bt75</v>
      </c>
    </row>
    <row r="367" spans="1:15" ht="12.75" customHeight="1" x14ac:dyDescent="0.25">
      <c r="A367" s="15"/>
      <c r="B367" s="4">
        <v>359</v>
      </c>
      <c r="C367" s="5" t="str">
        <f t="shared" si="0"/>
        <v>Littlemill 27 Year Old Private Cellar Edition 51.3 abv NV (1 BT70)</v>
      </c>
      <c r="D367" s="6">
        <v>1600</v>
      </c>
      <c r="E367" s="6">
        <v>2000</v>
      </c>
      <c r="F367" s="14" t="s">
        <v>1484</v>
      </c>
      <c r="G367" s="14" t="s">
        <v>1485</v>
      </c>
      <c r="H367" s="14" t="s">
        <v>857</v>
      </c>
      <c r="I367" s="14" t="s">
        <v>830</v>
      </c>
      <c r="J367" s="15">
        <v>1</v>
      </c>
      <c r="K367" s="15" t="s">
        <v>886</v>
      </c>
      <c r="L367" s="14" t="s">
        <v>832</v>
      </c>
      <c r="M367" s="14" t="s">
        <v>833</v>
      </c>
      <c r="N367" s="14" t="s">
        <v>605</v>
      </c>
      <c r="O367" s="5" t="str">
        <f>VLOOKUP(B367,'Concise Lot Listing'!$1:$501,6)</f>
        <v>https://www.sothebys.com/en/buy/auction/2022/the-timeless-whisky-collection-2/littlemill-27-year-old-private-cellar-edition-51-3</v>
      </c>
    </row>
    <row r="368" spans="1:15" ht="12.75" customHeight="1" x14ac:dyDescent="0.25">
      <c r="A368" s="15"/>
      <c r="B368" s="4">
        <v>360</v>
      </c>
      <c r="C368" s="5" t="str">
        <f t="shared" si="0"/>
        <v>Littlemill 27 Year Old Private Cellar Edition 51.3 abv NV (1 BT70)</v>
      </c>
      <c r="D368" s="6">
        <v>1600</v>
      </c>
      <c r="E368" s="6">
        <v>2000</v>
      </c>
      <c r="F368" s="14" t="s">
        <v>1486</v>
      </c>
      <c r="G368" s="14" t="s">
        <v>1485</v>
      </c>
      <c r="H368" s="14" t="s">
        <v>857</v>
      </c>
      <c r="I368" s="14" t="s">
        <v>830</v>
      </c>
      <c r="J368" s="15">
        <v>1</v>
      </c>
      <c r="K368" s="15" t="s">
        <v>886</v>
      </c>
      <c r="L368" s="14" t="s">
        <v>832</v>
      </c>
      <c r="M368" s="14" t="s">
        <v>833</v>
      </c>
      <c r="N368" s="14" t="s">
        <v>605</v>
      </c>
      <c r="O368" s="5" t="str">
        <f>VLOOKUP(B368,'Concise Lot Listing'!$1:$501,6)</f>
        <v>https://www.sothebys.com/en/buy/auction/2022/the-timeless-whisky-collection-2/littlemill-27-year-old-private-cellar-edition-51-3-2</v>
      </c>
    </row>
    <row r="369" spans="1:15" ht="12.75" customHeight="1" x14ac:dyDescent="0.25">
      <c r="A369" s="15"/>
      <c r="B369" s="4">
        <v>361</v>
      </c>
      <c r="C369" s="5" t="str">
        <f t="shared" si="0"/>
        <v>Littlemill 40 Year Old Celestial Edition 46.8 abv NV (1 BT70)</v>
      </c>
      <c r="D369" s="6">
        <v>4000</v>
      </c>
      <c r="E369" s="6">
        <v>5500</v>
      </c>
      <c r="F369" s="14" t="s">
        <v>1487</v>
      </c>
      <c r="G369" s="14" t="s">
        <v>1488</v>
      </c>
      <c r="H369" s="14" t="s">
        <v>857</v>
      </c>
      <c r="I369" s="14" t="s">
        <v>830</v>
      </c>
      <c r="J369" s="15">
        <v>1</v>
      </c>
      <c r="K369" s="15" t="s">
        <v>886</v>
      </c>
      <c r="L369" s="14" t="s">
        <v>832</v>
      </c>
      <c r="M369" s="14" t="s">
        <v>833</v>
      </c>
      <c r="N369" s="14" t="s">
        <v>608</v>
      </c>
      <c r="O369" s="5" t="str">
        <f>VLOOKUP(B369,'Concise Lot Listing'!$1:$501,6)</f>
        <v>https://www.sothebys.com/en/buy/auction/2022/the-timeless-whisky-collection-2/littlemill-40-year-old-celestial-edition-46-8-abv</v>
      </c>
    </row>
    <row r="370" spans="1:15" ht="12.75" customHeight="1" x14ac:dyDescent="0.25">
      <c r="A370" s="15"/>
      <c r="B370" s="4">
        <v>362</v>
      </c>
      <c r="C370" s="5" t="str">
        <f t="shared" si="0"/>
        <v>Littlemill Douglas Laing XOP 25 Year Old 50.9 abv 1991 (1 BT70)</v>
      </c>
      <c r="D370" s="6">
        <v>400</v>
      </c>
      <c r="E370" s="6">
        <v>500</v>
      </c>
      <c r="F370" s="14" t="s">
        <v>1489</v>
      </c>
      <c r="G370" s="14" t="s">
        <v>1490</v>
      </c>
      <c r="H370" s="14" t="s">
        <v>840</v>
      </c>
      <c r="I370" s="14" t="s">
        <v>1067</v>
      </c>
      <c r="J370" s="15">
        <v>1</v>
      </c>
      <c r="K370" s="15" t="s">
        <v>886</v>
      </c>
      <c r="L370" s="14" t="s">
        <v>832</v>
      </c>
      <c r="M370" s="14" t="s">
        <v>833</v>
      </c>
      <c r="N370" s="14" t="s">
        <v>610</v>
      </c>
      <c r="O370" s="5" t="str">
        <f>VLOOKUP(B370,'Concise Lot Listing'!$1:$501,6)</f>
        <v>https://www.sothebys.com/en/buy/auction/2022/the-timeless-whisky-collection-2/littlemill-douglas-laing-xop-25-year-old-50-9-abv</v>
      </c>
    </row>
    <row r="371" spans="1:15" ht="12.75" customHeight="1" x14ac:dyDescent="0.25">
      <c r="A371" s="15"/>
      <c r="B371" s="4">
        <v>363</v>
      </c>
      <c r="C371" s="5" t="str">
        <f t="shared" si="0"/>
        <v>Littlemill Hunter Laing Old &amp; Rare 26 Year Old 53.5 abv 1988 (1 BT70)</v>
      </c>
      <c r="D371" s="6">
        <v>500</v>
      </c>
      <c r="E371" s="6">
        <v>600</v>
      </c>
      <c r="F371" s="14" t="s">
        <v>1491</v>
      </c>
      <c r="G371" s="14" t="s">
        <v>1492</v>
      </c>
      <c r="H371" s="14" t="s">
        <v>840</v>
      </c>
      <c r="I371" s="14" t="s">
        <v>980</v>
      </c>
      <c r="J371" s="15">
        <v>1</v>
      </c>
      <c r="K371" s="15" t="s">
        <v>886</v>
      </c>
      <c r="L371" s="14" t="s">
        <v>832</v>
      </c>
      <c r="M371" s="14" t="s">
        <v>833</v>
      </c>
      <c r="N371" s="14" t="s">
        <v>612</v>
      </c>
      <c r="O371" s="5" t="str">
        <f>VLOOKUP(B371,'Concise Lot Listing'!$1:$501,6)</f>
        <v>https://www.sothebys.com/en/buy/auction/2022/the-timeless-whisky-collection-2/littlemill-hunter-laing-old-rare-26-year-old-53-5</v>
      </c>
    </row>
    <row r="372" spans="1:15" ht="12.75" customHeight="1" x14ac:dyDescent="0.25">
      <c r="A372" s="15"/>
      <c r="B372" s="4">
        <v>364</v>
      </c>
      <c r="C372" s="5" t="str">
        <f t="shared" si="0"/>
        <v>Littlemill Hunter Laing Old &amp; Rare 26 Year Old 53.5 abv 1988 (1 BT70)</v>
      </c>
      <c r="D372" s="6">
        <v>500</v>
      </c>
      <c r="E372" s="6">
        <v>600</v>
      </c>
      <c r="F372" s="14" t="s">
        <v>1493</v>
      </c>
      <c r="G372" s="14" t="s">
        <v>1492</v>
      </c>
      <c r="H372" s="14" t="s">
        <v>840</v>
      </c>
      <c r="I372" s="14" t="s">
        <v>980</v>
      </c>
      <c r="J372" s="15">
        <v>1</v>
      </c>
      <c r="K372" s="15" t="s">
        <v>886</v>
      </c>
      <c r="L372" s="14" t="s">
        <v>832</v>
      </c>
      <c r="M372" s="14" t="s">
        <v>833</v>
      </c>
      <c r="N372" s="14" t="s">
        <v>612</v>
      </c>
      <c r="O372" s="5" t="str">
        <f>VLOOKUP(B372,'Concise Lot Listing'!$1:$501,6)</f>
        <v>https://www.sothebys.com/en/buy/auction/2022/the-timeless-whisky-collection-2/littlemill-hunter-laing-old-rare-26-year-old-53-5-2</v>
      </c>
    </row>
    <row r="373" spans="1:15" ht="12.75" customHeight="1" x14ac:dyDescent="0.25">
      <c r="A373" s="15"/>
      <c r="B373" s="4">
        <v>365</v>
      </c>
      <c r="C373" s="5" t="str">
        <f t="shared" si="0"/>
        <v>Littlemill Hunter Laing Old &amp; Rare 26 Year Old 53.5 abv 1988 (1 BT70)</v>
      </c>
      <c r="D373" s="6">
        <v>500</v>
      </c>
      <c r="E373" s="6">
        <v>600</v>
      </c>
      <c r="F373" s="14" t="s">
        <v>1494</v>
      </c>
      <c r="G373" s="14" t="s">
        <v>1492</v>
      </c>
      <c r="H373" s="14" t="s">
        <v>840</v>
      </c>
      <c r="I373" s="14" t="s">
        <v>980</v>
      </c>
      <c r="J373" s="15">
        <v>1</v>
      </c>
      <c r="K373" s="15" t="s">
        <v>886</v>
      </c>
      <c r="L373" s="14" t="s">
        <v>832</v>
      </c>
      <c r="M373" s="14" t="s">
        <v>833</v>
      </c>
      <c r="N373" s="14" t="s">
        <v>612</v>
      </c>
      <c r="O373" s="5" t="str">
        <f>VLOOKUP(B373,'Concise Lot Listing'!$1:$501,6)</f>
        <v>https://www.sothebys.com/en/buy/auction/2022/the-timeless-whisky-collection-2/littlemill-hunter-laing-old-rare-26-year-old-53-5-3</v>
      </c>
    </row>
    <row r="374" spans="1:15" ht="12.75" customHeight="1" x14ac:dyDescent="0.25">
      <c r="A374" s="15"/>
      <c r="B374" s="4">
        <v>366</v>
      </c>
      <c r="C374" s="5" t="str">
        <f t="shared" si="0"/>
        <v>Littlemill Hunter Laing Old &amp; Rare 26 Year Old 53.5 abv 1988 (1 BT70)</v>
      </c>
      <c r="D374" s="6">
        <v>500</v>
      </c>
      <c r="E374" s="6">
        <v>600</v>
      </c>
      <c r="F374" s="14" t="s">
        <v>1495</v>
      </c>
      <c r="G374" s="14" t="s">
        <v>1492</v>
      </c>
      <c r="H374" s="14" t="s">
        <v>840</v>
      </c>
      <c r="I374" s="14" t="s">
        <v>980</v>
      </c>
      <c r="J374" s="15">
        <v>1</v>
      </c>
      <c r="K374" s="15" t="s">
        <v>886</v>
      </c>
      <c r="L374" s="14" t="s">
        <v>832</v>
      </c>
      <c r="M374" s="14" t="s">
        <v>833</v>
      </c>
      <c r="N374" s="14" t="s">
        <v>612</v>
      </c>
      <c r="O374" s="5" t="str">
        <f>VLOOKUP(B374,'Concise Lot Listing'!$1:$501,6)</f>
        <v>https://www.sothebys.com/en/buy/auction/2022/the-timeless-whisky-collection-2/littlemill-hunter-laing-old-rare-26-year-old-53-5-4</v>
      </c>
    </row>
    <row r="375" spans="1:15" ht="12.75" customHeight="1" x14ac:dyDescent="0.25">
      <c r="A375" s="15"/>
      <c r="B375" s="4">
        <v>367</v>
      </c>
      <c r="C375" s="5" t="str">
        <f t="shared" si="0"/>
        <v>Littlemill Hunter Laing Old &amp; Rare 26 Year Old 53.5 abv 1988 (2 BT70)</v>
      </c>
      <c r="D375" s="6">
        <v>1000</v>
      </c>
      <c r="E375" s="6">
        <v>1200</v>
      </c>
      <c r="F375" s="14" t="s">
        <v>1496</v>
      </c>
      <c r="G375" s="14" t="s">
        <v>1492</v>
      </c>
      <c r="H375" s="14" t="s">
        <v>840</v>
      </c>
      <c r="I375" s="14" t="s">
        <v>980</v>
      </c>
      <c r="J375" s="15">
        <v>2</v>
      </c>
      <c r="K375" s="15" t="s">
        <v>886</v>
      </c>
      <c r="L375" s="14" t="s">
        <v>832</v>
      </c>
      <c r="M375" s="14" t="s">
        <v>833</v>
      </c>
      <c r="N375" s="14" t="s">
        <v>617</v>
      </c>
      <c r="O375" s="5" t="str">
        <f>VLOOKUP(B375,'Concise Lot Listing'!$1:$501,6)</f>
        <v>https://www.sothebys.com/en/buy/auction/2022/the-timeless-whisky-collection-2/littlemill-hunter-laing-old-rare-26-year-old-53-5-5</v>
      </c>
    </row>
    <row r="376" spans="1:15" ht="12.75" customHeight="1" x14ac:dyDescent="0.25">
      <c r="A376" s="15"/>
      <c r="B376" s="4">
        <v>368</v>
      </c>
      <c r="C376" s="5" t="str">
        <f t="shared" si="0"/>
        <v>Littlemill The First Editions Authors Series 26 Year Old 56.0 abv 1988 (1 BT70)</v>
      </c>
      <c r="D376" s="6">
        <v>500</v>
      </c>
      <c r="E376" s="6">
        <v>700</v>
      </c>
      <c r="F376" s="14" t="s">
        <v>1497</v>
      </c>
      <c r="G376" s="14" t="s">
        <v>1498</v>
      </c>
      <c r="H376" s="14" t="s">
        <v>857</v>
      </c>
      <c r="I376" s="14" t="s">
        <v>980</v>
      </c>
      <c r="J376" s="15">
        <v>1</v>
      </c>
      <c r="K376" s="15" t="s">
        <v>886</v>
      </c>
      <c r="L376" s="14" t="s">
        <v>832</v>
      </c>
      <c r="M376" s="14" t="s">
        <v>833</v>
      </c>
      <c r="N376" s="14" t="s">
        <v>619</v>
      </c>
      <c r="O376" s="5" t="str">
        <f>VLOOKUP(B376,'Concise Lot Listing'!$1:$501,6)</f>
        <v>https://www.sothebys.com/en/buy/auction/2022/the-timeless-whisky-collection-2/littlemill-the-first-editions-authors-series-26</v>
      </c>
    </row>
    <row r="377" spans="1:15" ht="12.75" customHeight="1" x14ac:dyDescent="0.25">
      <c r="A377" s="15"/>
      <c r="B377" s="4">
        <v>369</v>
      </c>
      <c r="C377" s="5" t="str">
        <f t="shared" si="0"/>
        <v>Littlemill Hunter Laing Old &amp; Rare 27 Year Old 56.0 abv 1988 (1 LI15)</v>
      </c>
      <c r="D377" s="6">
        <v>900</v>
      </c>
      <c r="E377" s="6">
        <v>1100</v>
      </c>
      <c r="F377" s="14" t="s">
        <v>1499</v>
      </c>
      <c r="G377" s="14" t="s">
        <v>1500</v>
      </c>
      <c r="H377" s="14" t="s">
        <v>840</v>
      </c>
      <c r="I377" s="14" t="s">
        <v>980</v>
      </c>
      <c r="J377" s="15">
        <v>1</v>
      </c>
      <c r="K377" s="15" t="s">
        <v>1140</v>
      </c>
      <c r="L377" s="14" t="s">
        <v>832</v>
      </c>
      <c r="M377" s="14" t="s">
        <v>833</v>
      </c>
      <c r="N377" s="14" t="s">
        <v>621</v>
      </c>
      <c r="O377" s="5" t="str">
        <f>VLOOKUP(B377,'Concise Lot Listing'!$1:$501,6)</f>
        <v>https://www.sothebys.com/en/buy/auction/2022/the-timeless-whisky-collection-2/littlemill-hunter-laing-old-rare-27-year-old-56-0</v>
      </c>
    </row>
    <row r="378" spans="1:15" ht="12.75" customHeight="1" x14ac:dyDescent="0.25">
      <c r="A378" s="15"/>
      <c r="B378" s="4">
        <v>370</v>
      </c>
      <c r="C378" s="5" t="str">
        <f t="shared" si="0"/>
        <v>Littlemill Hunter Laing Old &amp; Rare 27 Year Old 56.0 abv 1988 (1 LI15)</v>
      </c>
      <c r="D378" s="6">
        <v>900</v>
      </c>
      <c r="E378" s="6">
        <v>1100</v>
      </c>
      <c r="F378" s="14" t="s">
        <v>1501</v>
      </c>
      <c r="G378" s="14" t="s">
        <v>1500</v>
      </c>
      <c r="H378" s="14" t="s">
        <v>840</v>
      </c>
      <c r="I378" s="14" t="s">
        <v>980</v>
      </c>
      <c r="J378" s="15">
        <v>1</v>
      </c>
      <c r="K378" s="15" t="s">
        <v>1140</v>
      </c>
      <c r="L378" s="14" t="s">
        <v>832</v>
      </c>
      <c r="M378" s="14" t="s">
        <v>833</v>
      </c>
      <c r="N378" s="14" t="s">
        <v>621</v>
      </c>
      <c r="O378" s="5" t="str">
        <f>VLOOKUP(B378,'Concise Lot Listing'!$1:$501,6)</f>
        <v>https://www.sothebys.com/en/buy/auction/2022/the-timeless-whisky-collection-2/littlemill-hunter-laing-old-rare-27-year-old-56-0-2</v>
      </c>
    </row>
    <row r="379" spans="1:15" ht="12.75" customHeight="1" x14ac:dyDescent="0.25">
      <c r="A379" s="15"/>
      <c r="B379" s="4">
        <v>371</v>
      </c>
      <c r="C379" s="5" t="str">
        <f t="shared" si="0"/>
        <v>Littlemill Hunter Laing Old &amp; Rare 27 Year Old 56.0 abv 1988 (1 LI15)</v>
      </c>
      <c r="D379" s="6">
        <v>900</v>
      </c>
      <c r="E379" s="6">
        <v>1100</v>
      </c>
      <c r="F379" s="14" t="s">
        <v>1502</v>
      </c>
      <c r="G379" s="14" t="s">
        <v>1500</v>
      </c>
      <c r="H379" s="14" t="s">
        <v>840</v>
      </c>
      <c r="I379" s="14" t="s">
        <v>980</v>
      </c>
      <c r="J379" s="15">
        <v>1</v>
      </c>
      <c r="K379" s="15" t="s">
        <v>1140</v>
      </c>
      <c r="L379" s="14" t="s">
        <v>832</v>
      </c>
      <c r="M379" s="14" t="s">
        <v>833</v>
      </c>
      <c r="N379" s="14" t="s">
        <v>621</v>
      </c>
      <c r="O379" s="5" t="str">
        <f>VLOOKUP(B379,'Concise Lot Listing'!$1:$501,6)</f>
        <v>https://www.sothebys.com/en/buy/auction/2022/the-timeless-whisky-collection-2/littlemill-hunter-laing-old-rare-27-year-old-56-0-3</v>
      </c>
    </row>
    <row r="380" spans="1:15" ht="12.75" customHeight="1" x14ac:dyDescent="0.25">
      <c r="A380" s="15"/>
      <c r="B380" s="4">
        <v>372</v>
      </c>
      <c r="C380" s="5" t="str">
        <f t="shared" si="0"/>
        <v>Littlemill Hunter Laing Old &amp; Rare 27 Year Old 56.0 abv 1988 (1 LI15)</v>
      </c>
      <c r="D380" s="6">
        <v>900</v>
      </c>
      <c r="E380" s="6">
        <v>1100</v>
      </c>
      <c r="F380" s="14" t="s">
        <v>1503</v>
      </c>
      <c r="G380" s="14" t="s">
        <v>1500</v>
      </c>
      <c r="H380" s="14" t="s">
        <v>840</v>
      </c>
      <c r="I380" s="14" t="s">
        <v>980</v>
      </c>
      <c r="J380" s="15">
        <v>1</v>
      </c>
      <c r="K380" s="15" t="s">
        <v>1140</v>
      </c>
      <c r="L380" s="14" t="s">
        <v>832</v>
      </c>
      <c r="M380" s="14" t="s">
        <v>833</v>
      </c>
      <c r="N380" s="14" t="s">
        <v>621</v>
      </c>
      <c r="O380" s="5" t="str">
        <f>VLOOKUP(B380,'Concise Lot Listing'!$1:$501,6)</f>
        <v>https://www.sothebys.com/en/buy/auction/2022/the-timeless-whisky-collection-2/littlemill-hunter-laing-old-rare-27-year-old-56-0-4</v>
      </c>
    </row>
    <row r="381" spans="1:15" ht="12.75" customHeight="1" x14ac:dyDescent="0.25">
      <c r="A381" s="15"/>
      <c r="B381" s="4">
        <v>373</v>
      </c>
      <c r="C381" s="5" t="str">
        <f t="shared" si="0"/>
        <v>Littlemill Hunter Laing Old &amp; Rare 27 Year Old 56.0 abv 1988 (1 LI15)</v>
      </c>
      <c r="D381" s="6">
        <v>900</v>
      </c>
      <c r="E381" s="6">
        <v>1100</v>
      </c>
      <c r="F381" s="14" t="s">
        <v>1504</v>
      </c>
      <c r="G381" s="14" t="s">
        <v>1500</v>
      </c>
      <c r="H381" s="14" t="s">
        <v>840</v>
      </c>
      <c r="I381" s="14" t="s">
        <v>980</v>
      </c>
      <c r="J381" s="15">
        <v>1</v>
      </c>
      <c r="K381" s="15" t="s">
        <v>1140</v>
      </c>
      <c r="L381" s="14" t="s">
        <v>832</v>
      </c>
      <c r="M381" s="14" t="s">
        <v>833</v>
      </c>
      <c r="N381" s="14" t="s">
        <v>621</v>
      </c>
      <c r="O381" s="5" t="str">
        <f>VLOOKUP(B381,'Concise Lot Listing'!$1:$501,6)</f>
        <v>https://www.sothebys.com/en/buy/auction/2022/the-timeless-whisky-collection-2/littlemill-hunter-laing-old-rare-27-year-old-56-0-5</v>
      </c>
    </row>
    <row r="382" spans="1:15" ht="12.75" customHeight="1" x14ac:dyDescent="0.25">
      <c r="A382" s="15"/>
      <c r="B382" s="4">
        <v>374</v>
      </c>
      <c r="C382" s="5" t="str">
        <f t="shared" si="0"/>
        <v>Littlemill Hunter Laing Old &amp; Rare 27 Year Old 56.0 abv 1988 (1 LI15)</v>
      </c>
      <c r="D382" s="6">
        <v>900</v>
      </c>
      <c r="E382" s="6">
        <v>1100</v>
      </c>
      <c r="F382" s="14" t="s">
        <v>1505</v>
      </c>
      <c r="G382" s="14" t="s">
        <v>1500</v>
      </c>
      <c r="H382" s="14" t="s">
        <v>840</v>
      </c>
      <c r="I382" s="14" t="s">
        <v>980</v>
      </c>
      <c r="J382" s="15">
        <v>1</v>
      </c>
      <c r="K382" s="15" t="s">
        <v>1140</v>
      </c>
      <c r="L382" s="14" t="s">
        <v>832</v>
      </c>
      <c r="M382" s="14" t="s">
        <v>833</v>
      </c>
      <c r="N382" s="14" t="s">
        <v>621</v>
      </c>
      <c r="O382" s="5" t="str">
        <f>VLOOKUP(B382,'Concise Lot Listing'!$1:$501,6)</f>
        <v>https://www.sothebys.com/en/buy/auction/2022/the-timeless-whisky-collection-2/littlemill-hunter-laing-old-rare-27-year-old-56-0-6</v>
      </c>
    </row>
    <row r="383" spans="1:15" ht="12.75" customHeight="1" x14ac:dyDescent="0.25">
      <c r="A383" s="15"/>
      <c r="B383" s="4">
        <v>375</v>
      </c>
      <c r="C383" s="5" t="str">
        <f t="shared" si="0"/>
        <v>Littlemill Hunter Laing Old &amp; Rare 27 Year Old 56.0 abv 1988 (1 LI15)</v>
      </c>
      <c r="D383" s="6">
        <v>900</v>
      </c>
      <c r="E383" s="6">
        <v>1100</v>
      </c>
      <c r="F383" s="14" t="s">
        <v>1506</v>
      </c>
      <c r="G383" s="14" t="s">
        <v>1500</v>
      </c>
      <c r="H383" s="14" t="s">
        <v>840</v>
      </c>
      <c r="I383" s="14" t="s">
        <v>980</v>
      </c>
      <c r="J383" s="15">
        <v>1</v>
      </c>
      <c r="K383" s="15" t="s">
        <v>1140</v>
      </c>
      <c r="L383" s="14" t="s">
        <v>832</v>
      </c>
      <c r="M383" s="14" t="s">
        <v>833</v>
      </c>
      <c r="N383" s="14" t="s">
        <v>621</v>
      </c>
      <c r="O383" s="5" t="str">
        <f>VLOOKUP(B383,'Concise Lot Listing'!$1:$501,6)</f>
        <v>https://www.sothebys.com/en/buy/auction/2022/the-timeless-whisky-collection-2/littlemill-hunter-laing-old-rare-27-year-old-56-0-7</v>
      </c>
    </row>
    <row r="384" spans="1:15" ht="12.75" customHeight="1" x14ac:dyDescent="0.25">
      <c r="A384" s="15"/>
      <c r="B384" s="4">
        <v>376</v>
      </c>
      <c r="C384" s="5" t="str">
        <f t="shared" si="0"/>
        <v>Littlemill Hunter Laing Old &amp; Rare 27 Year Old 56.0 abv 1988 (1 LI15)</v>
      </c>
      <c r="D384" s="6">
        <v>900</v>
      </c>
      <c r="E384" s="6">
        <v>1100</v>
      </c>
      <c r="F384" s="14" t="s">
        <v>1507</v>
      </c>
      <c r="G384" s="14" t="s">
        <v>1500</v>
      </c>
      <c r="H384" s="14" t="s">
        <v>840</v>
      </c>
      <c r="I384" s="14" t="s">
        <v>980</v>
      </c>
      <c r="J384" s="15">
        <v>1</v>
      </c>
      <c r="K384" s="15" t="s">
        <v>1140</v>
      </c>
      <c r="L384" s="14" t="s">
        <v>832</v>
      </c>
      <c r="M384" s="14" t="s">
        <v>833</v>
      </c>
      <c r="N384" s="14" t="s">
        <v>621</v>
      </c>
      <c r="O384" s="5" t="str">
        <f>VLOOKUP(B384,'Concise Lot Listing'!$1:$501,6)</f>
        <v>https://www.sothebys.com/en/buy/auction/2022/the-timeless-whisky-collection-2/littlemill-hunter-laing-old-rare-27-year-old-56-0-8</v>
      </c>
    </row>
    <row r="385" spans="1:15" ht="12.75" customHeight="1" x14ac:dyDescent="0.25">
      <c r="A385" s="15"/>
      <c r="B385" s="4">
        <v>377</v>
      </c>
      <c r="C385" s="5" t="str">
        <f t="shared" si="0"/>
        <v>Littlemill Hunter Laing Old &amp; Rare 27 Year Old 56.0 abv 1988 (1 LI15)</v>
      </c>
      <c r="D385" s="6">
        <v>900</v>
      </c>
      <c r="E385" s="6">
        <v>1100</v>
      </c>
      <c r="F385" s="14" t="s">
        <v>1508</v>
      </c>
      <c r="G385" s="14" t="s">
        <v>1500</v>
      </c>
      <c r="H385" s="14" t="s">
        <v>840</v>
      </c>
      <c r="I385" s="14" t="s">
        <v>980</v>
      </c>
      <c r="J385" s="15">
        <v>1</v>
      </c>
      <c r="K385" s="15" t="s">
        <v>1140</v>
      </c>
      <c r="L385" s="14" t="s">
        <v>832</v>
      </c>
      <c r="M385" s="14" t="s">
        <v>833</v>
      </c>
      <c r="N385" s="14" t="s">
        <v>621</v>
      </c>
      <c r="O385" s="5" t="str">
        <f>VLOOKUP(B385,'Concise Lot Listing'!$1:$501,6)</f>
        <v>https://www.sothebys.com/en/buy/auction/2022/the-timeless-whisky-collection-2/littlemill-hunter-laing-old-rare-27-year-old-56-0-9</v>
      </c>
    </row>
    <row r="386" spans="1:15" ht="12.75" customHeight="1" x14ac:dyDescent="0.25">
      <c r="A386" s="15"/>
      <c r="B386" s="4">
        <v>378</v>
      </c>
      <c r="C386" s="5" t="str">
        <f t="shared" si="0"/>
        <v>Littlemill Hunter Laing Old &amp; Rare 27 Year Old 55.2 abv 1988 (1 LI15)</v>
      </c>
      <c r="D386" s="6">
        <v>900</v>
      </c>
      <c r="E386" s="6">
        <v>1100</v>
      </c>
      <c r="F386" s="14" t="s">
        <v>1509</v>
      </c>
      <c r="G386" s="14" t="s">
        <v>1510</v>
      </c>
      <c r="H386" s="14" t="s">
        <v>840</v>
      </c>
      <c r="I386" s="14" t="s">
        <v>980</v>
      </c>
      <c r="J386" s="15">
        <v>1</v>
      </c>
      <c r="K386" s="15" t="s">
        <v>1140</v>
      </c>
      <c r="L386" s="14" t="s">
        <v>832</v>
      </c>
      <c r="M386" s="14" t="s">
        <v>833</v>
      </c>
      <c r="N386" s="14" t="s">
        <v>631</v>
      </c>
      <c r="O386" s="5" t="str">
        <f>VLOOKUP(B386,'Concise Lot Listing'!$1:$501,6)</f>
        <v>https://www.sothebys.com/en/buy/auction/2022/the-timeless-whisky-collection-2/littlemill-hunter-laing-old-rare-27-year-old-55-2</v>
      </c>
    </row>
    <row r="387" spans="1:15" ht="12.75" customHeight="1" x14ac:dyDescent="0.25">
      <c r="A387" s="15"/>
      <c r="B387" s="4">
        <v>379</v>
      </c>
      <c r="C387" s="5" t="str">
        <f t="shared" si="0"/>
        <v>Littlemill Hunter Laing Old &amp; Rare 27 Year Old 55.2 abv 1988 (1 LI15)</v>
      </c>
      <c r="D387" s="6">
        <v>900</v>
      </c>
      <c r="E387" s="6">
        <v>1100</v>
      </c>
      <c r="F387" s="14" t="s">
        <v>1511</v>
      </c>
      <c r="G387" s="14" t="s">
        <v>1510</v>
      </c>
      <c r="H387" s="14" t="s">
        <v>840</v>
      </c>
      <c r="I387" s="14" t="s">
        <v>980</v>
      </c>
      <c r="J387" s="15">
        <v>1</v>
      </c>
      <c r="K387" s="15" t="s">
        <v>1140</v>
      </c>
      <c r="L387" s="14" t="s">
        <v>832</v>
      </c>
      <c r="M387" s="14" t="s">
        <v>833</v>
      </c>
      <c r="N387" s="14" t="s">
        <v>631</v>
      </c>
      <c r="O387" s="5" t="str">
        <f>VLOOKUP(B387,'Concise Lot Listing'!$1:$501,6)</f>
        <v>https://www.sothebys.com/en/buy/auction/2022/the-timeless-whisky-collection-2/littlemill-hunter-laing-old-rare-27-year-old-55-2-2</v>
      </c>
    </row>
    <row r="388" spans="1:15" ht="12.75" customHeight="1" x14ac:dyDescent="0.25">
      <c r="A388" s="15"/>
      <c r="B388" s="4">
        <v>380</v>
      </c>
      <c r="C388" s="5" t="str">
        <f t="shared" si="0"/>
        <v>Littlemill Hunter Laing Old &amp; Rare 27 Year Old 55.2 abv 1988 (1 LI15)</v>
      </c>
      <c r="D388" s="6">
        <v>900</v>
      </c>
      <c r="E388" s="6">
        <v>1100</v>
      </c>
      <c r="F388" s="14" t="s">
        <v>1512</v>
      </c>
      <c r="G388" s="14" t="s">
        <v>1510</v>
      </c>
      <c r="H388" s="14" t="s">
        <v>840</v>
      </c>
      <c r="I388" s="14" t="s">
        <v>980</v>
      </c>
      <c r="J388" s="15">
        <v>1</v>
      </c>
      <c r="K388" s="15" t="s">
        <v>1140</v>
      </c>
      <c r="L388" s="14" t="s">
        <v>832</v>
      </c>
      <c r="M388" s="14" t="s">
        <v>833</v>
      </c>
      <c r="N388" s="14" t="s">
        <v>631</v>
      </c>
      <c r="O388" s="5" t="str">
        <f>VLOOKUP(B388,'Concise Lot Listing'!$1:$501,6)</f>
        <v>https://www.sothebys.com/en/buy/auction/2022/the-timeless-whisky-collection-2/littlemill-hunter-laing-old-rare-27-year-old-55-2-3</v>
      </c>
    </row>
    <row r="389" spans="1:15" ht="12.75" customHeight="1" x14ac:dyDescent="0.25">
      <c r="A389" s="15"/>
      <c r="B389" s="4">
        <v>381</v>
      </c>
      <c r="C389" s="5" t="str">
        <f t="shared" si="0"/>
        <v>Loch Lomond 50 Year Old 46.2 abv 1967 (1 BT70)</v>
      </c>
      <c r="D389" s="6">
        <v>10000</v>
      </c>
      <c r="E389" s="6">
        <v>12000</v>
      </c>
      <c r="F389" s="14" t="s">
        <v>1513</v>
      </c>
      <c r="G389" s="14" t="s">
        <v>1514</v>
      </c>
      <c r="H389" s="14" t="s">
        <v>857</v>
      </c>
      <c r="I389" s="14" t="s">
        <v>906</v>
      </c>
      <c r="J389" s="15">
        <v>1</v>
      </c>
      <c r="K389" s="15" t="s">
        <v>886</v>
      </c>
      <c r="L389" s="14" t="s">
        <v>832</v>
      </c>
      <c r="M389" s="14" t="s">
        <v>833</v>
      </c>
      <c r="N389" s="14" t="s">
        <v>635</v>
      </c>
      <c r="O389" s="5" t="str">
        <f>VLOOKUP(B389,'Concise Lot Listing'!$1:$501,6)</f>
        <v>https://www.sothebys.com/en/buy/auction/2022/the-timeless-whisky-collection-2/loch-lomond-50-year-old-46-2-abv-1967-1-bt70-1-bt5</v>
      </c>
    </row>
    <row r="390" spans="1:15" ht="12.75" customHeight="1" x14ac:dyDescent="0.25">
      <c r="A390" s="15"/>
      <c r="B390" s="4">
        <v>382</v>
      </c>
      <c r="C390" s="5" t="str">
        <f t="shared" si="0"/>
        <v>Rosebank 30 Year Old Release No.1 48.6 abv 1990 (1 BT70)</v>
      </c>
      <c r="D390" s="6">
        <v>2000</v>
      </c>
      <c r="E390" s="6">
        <v>2400</v>
      </c>
      <c r="F390" s="14" t="s">
        <v>1515</v>
      </c>
      <c r="G390" s="14" t="s">
        <v>1516</v>
      </c>
      <c r="H390" s="14" t="s">
        <v>840</v>
      </c>
      <c r="I390" s="14" t="s">
        <v>1393</v>
      </c>
      <c r="J390" s="15">
        <v>1</v>
      </c>
      <c r="K390" s="15" t="s">
        <v>886</v>
      </c>
      <c r="L390" s="14" t="s">
        <v>832</v>
      </c>
      <c r="M390" s="14" t="s">
        <v>833</v>
      </c>
      <c r="N390" s="14" t="s">
        <v>637</v>
      </c>
      <c r="O390" s="5" t="str">
        <f>VLOOKUP(B390,'Concise Lot Listing'!$1:$501,6)</f>
        <v>https://www.sothebys.com/en/buy/auction/2022/the-timeless-whisky-collection-2/rosebank-30-year-old-release-no-1-48-6-abv-1990-1</v>
      </c>
    </row>
    <row r="391" spans="1:15" ht="12.75" customHeight="1" x14ac:dyDescent="0.25">
      <c r="A391" s="15"/>
      <c r="B391" s="4">
        <v>383</v>
      </c>
      <c r="C391" s="5" t="str">
        <f t="shared" si="0"/>
        <v>Rosebank 8 Year Old 40.0 abv NV (1 BT75)</v>
      </c>
      <c r="D391" s="6">
        <v>550</v>
      </c>
      <c r="E391" s="6">
        <v>700</v>
      </c>
      <c r="F391" s="14" t="s">
        <v>1517</v>
      </c>
      <c r="G391" s="14" t="s">
        <v>1518</v>
      </c>
      <c r="H391" s="14" t="s">
        <v>829</v>
      </c>
      <c r="I391" s="14" t="s">
        <v>830</v>
      </c>
      <c r="J391" s="15">
        <v>1</v>
      </c>
      <c r="K391" s="15" t="s">
        <v>831</v>
      </c>
      <c r="L391" s="14" t="s">
        <v>832</v>
      </c>
      <c r="M391" s="14" t="s">
        <v>833</v>
      </c>
      <c r="N391" s="14" t="s">
        <v>639</v>
      </c>
      <c r="O391" s="5" t="str">
        <f>VLOOKUP(B391,'Concise Lot Listing'!$1:$501,6)</f>
        <v>https://www.sothebys.com/en/buy/auction/2022/the-timeless-whisky-collection-2/rosebank-8-year-old-40-0-abv-nv-1-bt75</v>
      </c>
    </row>
    <row r="392" spans="1:15" ht="12.75" customHeight="1" x14ac:dyDescent="0.25">
      <c r="A392" s="15"/>
      <c r="B392" s="4">
        <v>384</v>
      </c>
      <c r="C392" s="5" t="str">
        <f t="shared" si="0"/>
        <v>Rosebank 8 Year Old 40.0 abv NV (1 BT75)</v>
      </c>
      <c r="D392" s="6">
        <v>550</v>
      </c>
      <c r="E392" s="6">
        <v>700</v>
      </c>
      <c r="F392" s="14" t="s">
        <v>1517</v>
      </c>
      <c r="G392" s="14" t="s">
        <v>1518</v>
      </c>
      <c r="H392" s="14" t="s">
        <v>829</v>
      </c>
      <c r="I392" s="14" t="s">
        <v>830</v>
      </c>
      <c r="J392" s="15">
        <v>1</v>
      </c>
      <c r="K392" s="15" t="s">
        <v>831</v>
      </c>
      <c r="L392" s="14" t="s">
        <v>832</v>
      </c>
      <c r="M392" s="14" t="s">
        <v>833</v>
      </c>
      <c r="N392" s="14" t="s">
        <v>639</v>
      </c>
      <c r="O392" s="5" t="str">
        <f>VLOOKUP(B392,'Concise Lot Listing'!$1:$501,6)</f>
        <v>https://www.sothebys.com/en/buy/auction/2022/the-timeless-whisky-collection-2/rosebank-8-year-old-40-0-abv-nv-1-bt75-2</v>
      </c>
    </row>
    <row r="393" spans="1:15" ht="12.75" customHeight="1" x14ac:dyDescent="0.25">
      <c r="A393" s="15"/>
      <c r="B393" s="4">
        <v>385</v>
      </c>
      <c r="C393" s="5" t="str">
        <f t="shared" si="0"/>
        <v>Springbank 8 Year Old Christmas 2004 46.0 abv NV (1 BT70)</v>
      </c>
      <c r="D393" s="6">
        <v>700</v>
      </c>
      <c r="E393" s="6">
        <v>900</v>
      </c>
      <c r="F393" s="14" t="s">
        <v>1519</v>
      </c>
      <c r="G393" s="14" t="s">
        <v>1520</v>
      </c>
      <c r="H393" s="14" t="s">
        <v>829</v>
      </c>
      <c r="I393" s="14" t="s">
        <v>830</v>
      </c>
      <c r="J393" s="15">
        <v>1</v>
      </c>
      <c r="K393" s="15" t="s">
        <v>886</v>
      </c>
      <c r="L393" s="14" t="s">
        <v>832</v>
      </c>
      <c r="M393" s="14" t="s">
        <v>833</v>
      </c>
      <c r="N393" s="14" t="s">
        <v>642</v>
      </c>
      <c r="O393" s="5" t="str">
        <f>VLOOKUP(B393,'Concise Lot Listing'!$1:$501,6)</f>
        <v>https://www.sothebys.com/en/buy/auction/2022/the-timeless-whisky-collection-2/springbank-8-year-old-christmas-2004-46-0-abv-nv-1</v>
      </c>
    </row>
    <row r="394" spans="1:15" ht="12.75" customHeight="1" x14ac:dyDescent="0.25">
      <c r="A394" s="15"/>
      <c r="B394" s="4">
        <v>386</v>
      </c>
      <c r="C394" s="5" t="str">
        <f t="shared" si="0"/>
        <v>Springbank 9 Year Old Gaia Barolo 54.7 abv 2004 (1 BT70)</v>
      </c>
      <c r="D394" s="6">
        <v>200</v>
      </c>
      <c r="E394" s="6">
        <v>250</v>
      </c>
      <c r="F394" s="14" t="s">
        <v>1521</v>
      </c>
      <c r="G394" s="14" t="s">
        <v>1522</v>
      </c>
      <c r="H394" s="14" t="s">
        <v>829</v>
      </c>
      <c r="I394" s="14" t="s">
        <v>1523</v>
      </c>
      <c r="J394" s="15">
        <v>1</v>
      </c>
      <c r="K394" s="15" t="s">
        <v>886</v>
      </c>
      <c r="L394" s="14" t="s">
        <v>832</v>
      </c>
      <c r="M394" s="14" t="s">
        <v>833</v>
      </c>
      <c r="N394" s="14" t="s">
        <v>644</v>
      </c>
      <c r="O394" s="5" t="str">
        <f>VLOOKUP(B394,'Concise Lot Listing'!$1:$501,6)</f>
        <v>https://www.sothebys.com/en/buy/auction/2022/the-timeless-whisky-collection-2/springbank-9-year-old-gaia-barolo-54-7-abv-2004-1</v>
      </c>
    </row>
    <row r="395" spans="1:15" ht="12.75" customHeight="1" x14ac:dyDescent="0.25">
      <c r="A395" s="15"/>
      <c r="B395" s="4">
        <v>387</v>
      </c>
      <c r="C395" s="5" t="str">
        <f t="shared" si="0"/>
        <v>Springbank 9 Year Old Gaia Barolo 54.7 abv 2004 (1 BT70)</v>
      </c>
      <c r="D395" s="6">
        <v>200</v>
      </c>
      <c r="E395" s="6">
        <v>250</v>
      </c>
      <c r="F395" s="14" t="s">
        <v>1521</v>
      </c>
      <c r="G395" s="14" t="s">
        <v>1522</v>
      </c>
      <c r="H395" s="14" t="s">
        <v>829</v>
      </c>
      <c r="I395" s="14" t="s">
        <v>1523</v>
      </c>
      <c r="J395" s="15">
        <v>1</v>
      </c>
      <c r="K395" s="15" t="s">
        <v>886</v>
      </c>
      <c r="L395" s="14" t="s">
        <v>832</v>
      </c>
      <c r="M395" s="14" t="s">
        <v>833</v>
      </c>
      <c r="N395" s="14" t="s">
        <v>644</v>
      </c>
      <c r="O395" s="5" t="str">
        <f>VLOOKUP(B395,'Concise Lot Listing'!$1:$501,6)</f>
        <v>https://www.sothebys.com/en/buy/auction/2022/the-timeless-whisky-collection-2/springbank-9-year-old-gaia-barolo-54-7-abv-2004-1-2</v>
      </c>
    </row>
    <row r="396" spans="1:15" ht="12.75" customHeight="1" x14ac:dyDescent="0.25">
      <c r="A396" s="15"/>
      <c r="B396" s="4">
        <v>388</v>
      </c>
      <c r="C396" s="5" t="str">
        <f t="shared" si="0"/>
        <v>Springbank 9 Year Old Gaia Barolo 54.7 abv 2004 (1 BT70)</v>
      </c>
      <c r="D396" s="6">
        <v>200</v>
      </c>
      <c r="E396" s="6">
        <v>250</v>
      </c>
      <c r="F396" s="14" t="s">
        <v>1521</v>
      </c>
      <c r="G396" s="14" t="s">
        <v>1522</v>
      </c>
      <c r="H396" s="14" t="s">
        <v>829</v>
      </c>
      <c r="I396" s="14" t="s">
        <v>1523</v>
      </c>
      <c r="J396" s="15">
        <v>1</v>
      </c>
      <c r="K396" s="15" t="s">
        <v>886</v>
      </c>
      <c r="L396" s="14" t="s">
        <v>832</v>
      </c>
      <c r="M396" s="14" t="s">
        <v>833</v>
      </c>
      <c r="N396" s="14" t="s">
        <v>644</v>
      </c>
      <c r="O396" s="5" t="str">
        <f>VLOOKUP(B396,'Concise Lot Listing'!$1:$501,6)</f>
        <v>https://www.sothebys.com/en/buy/auction/2022/the-timeless-whisky-collection-2/springbank-9-year-old-gaia-barolo-54-7-abv-2004-1-3</v>
      </c>
    </row>
    <row r="397" spans="1:15" ht="12.75" customHeight="1" x14ac:dyDescent="0.25">
      <c r="A397" s="15"/>
      <c r="B397" s="4">
        <v>389</v>
      </c>
      <c r="C397" s="5" t="str">
        <f t="shared" si="0"/>
        <v>Springbank 9 Year Old Gaia Barolo 54.7 abv 2004 (1 BT70)</v>
      </c>
      <c r="D397" s="6">
        <v>200</v>
      </c>
      <c r="E397" s="6">
        <v>250</v>
      </c>
      <c r="F397" s="14" t="s">
        <v>1521</v>
      </c>
      <c r="G397" s="14" t="s">
        <v>1522</v>
      </c>
      <c r="H397" s="14" t="s">
        <v>829</v>
      </c>
      <c r="I397" s="14" t="s">
        <v>1523</v>
      </c>
      <c r="J397" s="15">
        <v>1</v>
      </c>
      <c r="K397" s="15" t="s">
        <v>886</v>
      </c>
      <c r="L397" s="14" t="s">
        <v>832</v>
      </c>
      <c r="M397" s="14" t="s">
        <v>833</v>
      </c>
      <c r="N397" s="14" t="s">
        <v>644</v>
      </c>
      <c r="O397" s="5" t="str">
        <f>VLOOKUP(B397,'Concise Lot Listing'!$1:$501,6)</f>
        <v>https://www.sothebys.com/en/buy/auction/2022/the-timeless-whisky-collection-2/springbank-9-year-old-gaia-barolo-54-7-abv-2004-1-4</v>
      </c>
    </row>
    <row r="398" spans="1:15" ht="12.75" customHeight="1" x14ac:dyDescent="0.25">
      <c r="A398" s="15"/>
      <c r="B398" s="4">
        <v>390</v>
      </c>
      <c r="C398" s="5" t="str">
        <f t="shared" si="0"/>
        <v>Springbank 9 Year Old Gaia Barolo 54.7 abv 2004 (1 BT70)</v>
      </c>
      <c r="D398" s="6">
        <v>200</v>
      </c>
      <c r="E398" s="6">
        <v>250</v>
      </c>
      <c r="F398" s="14" t="s">
        <v>1521</v>
      </c>
      <c r="G398" s="14" t="s">
        <v>1522</v>
      </c>
      <c r="H398" s="14" t="s">
        <v>829</v>
      </c>
      <c r="I398" s="14" t="s">
        <v>1523</v>
      </c>
      <c r="J398" s="15">
        <v>1</v>
      </c>
      <c r="K398" s="15" t="s">
        <v>886</v>
      </c>
      <c r="L398" s="14" t="s">
        <v>832</v>
      </c>
      <c r="M398" s="14" t="s">
        <v>833</v>
      </c>
      <c r="N398" s="14" t="s">
        <v>644</v>
      </c>
      <c r="O398" s="5" t="str">
        <f>VLOOKUP(B398,'Concise Lot Listing'!$1:$501,6)</f>
        <v>https://www.sothebys.com/en/buy/auction/2022/the-timeless-whisky-collection-2/springbank-9-year-old-gaia-barolo-54-7-abv-2004-1-5</v>
      </c>
    </row>
    <row r="399" spans="1:15" ht="12.75" customHeight="1" x14ac:dyDescent="0.25">
      <c r="A399" s="15"/>
      <c r="B399" s="4">
        <v>391</v>
      </c>
      <c r="C399" s="5" t="str">
        <f t="shared" si="0"/>
        <v>Springbank 12 Year Old Ceramic 45.7 abv NV (1 BT75)</v>
      </c>
      <c r="D399" s="6">
        <v>200</v>
      </c>
      <c r="E399" s="6">
        <v>300</v>
      </c>
      <c r="F399" s="14" t="s">
        <v>1524</v>
      </c>
      <c r="G399" s="14" t="s">
        <v>1525</v>
      </c>
      <c r="H399" s="14" t="s">
        <v>829</v>
      </c>
      <c r="I399" s="14" t="s">
        <v>830</v>
      </c>
      <c r="J399" s="15">
        <v>1</v>
      </c>
      <c r="K399" s="15" t="s">
        <v>831</v>
      </c>
      <c r="L399" s="14" t="s">
        <v>832</v>
      </c>
      <c r="M399" s="14" t="s">
        <v>833</v>
      </c>
      <c r="N399" s="14" t="s">
        <v>650</v>
      </c>
      <c r="O399" s="5" t="str">
        <f>VLOOKUP(B399,'Concise Lot Listing'!$1:$501,6)</f>
        <v>https://www.sothebys.com/en/buy/auction/2022/the-timeless-whisky-collection-2/springbank-12-year-old-ceramic-45-7-abv-nv-1-bt75</v>
      </c>
    </row>
    <row r="400" spans="1:15" ht="12.75" customHeight="1" x14ac:dyDescent="0.25">
      <c r="A400" s="15"/>
      <c r="B400" s="4">
        <v>392</v>
      </c>
      <c r="C400" s="5" t="str">
        <f t="shared" si="0"/>
        <v>Springbank 12 Year Old Cask Strength 56.3 abv NV (6 BT70)</v>
      </c>
      <c r="D400" s="6">
        <v>900</v>
      </c>
      <c r="E400" s="6">
        <v>1200</v>
      </c>
      <c r="F400" s="14" t="s">
        <v>1526</v>
      </c>
      <c r="G400" s="14" t="s">
        <v>1527</v>
      </c>
      <c r="H400" s="14" t="s">
        <v>829</v>
      </c>
      <c r="I400" s="14" t="s">
        <v>830</v>
      </c>
      <c r="J400" s="15">
        <v>6</v>
      </c>
      <c r="K400" s="15" t="s">
        <v>886</v>
      </c>
      <c r="L400" s="14" t="s">
        <v>832</v>
      </c>
      <c r="M400" s="14" t="s">
        <v>833</v>
      </c>
      <c r="N400" s="14" t="s">
        <v>652</v>
      </c>
      <c r="O400" s="5" t="str">
        <f>VLOOKUP(B400,'Concise Lot Listing'!$1:$501,6)</f>
        <v>https://www.sothebys.com/en/buy/auction/2022/the-timeless-whisky-collection-2/springbank-12-year-old-cask-strength-56-3-abv-nv-6</v>
      </c>
    </row>
    <row r="401" spans="1:15" ht="12.75" customHeight="1" x14ac:dyDescent="0.25">
      <c r="A401" s="15"/>
      <c r="B401" s="4">
        <v>393</v>
      </c>
      <c r="C401" s="5" t="str">
        <f t="shared" si="0"/>
        <v>Springbank 18 Year Old 46.0 abv NV (3 BT70)</v>
      </c>
      <c r="D401" s="6">
        <v>600</v>
      </c>
      <c r="E401" s="6">
        <v>750</v>
      </c>
      <c r="F401" s="14" t="s">
        <v>1528</v>
      </c>
      <c r="G401" s="14" t="s">
        <v>1529</v>
      </c>
      <c r="H401" s="14" t="s">
        <v>829</v>
      </c>
      <c r="I401" s="14" t="s">
        <v>830</v>
      </c>
      <c r="J401" s="15">
        <v>3</v>
      </c>
      <c r="K401" s="15" t="s">
        <v>886</v>
      </c>
      <c r="L401" s="14" t="s">
        <v>832</v>
      </c>
      <c r="M401" s="14" t="s">
        <v>833</v>
      </c>
      <c r="N401" s="14" t="s">
        <v>654</v>
      </c>
      <c r="O401" s="5" t="str">
        <f>VLOOKUP(B401,'Concise Lot Listing'!$1:$501,6)</f>
        <v>https://www.sothebys.com/en/buy/auction/2022/the-timeless-whisky-collection-2/springbank-18-year-old-46-0-abv-nv-3-bt70</v>
      </c>
    </row>
    <row r="402" spans="1:15" ht="12.75" customHeight="1" x14ac:dyDescent="0.25">
      <c r="A402" s="15"/>
      <c r="B402" s="4">
        <v>394</v>
      </c>
      <c r="C402" s="5" t="str">
        <f t="shared" si="0"/>
        <v>Springbank 18 Year Old 46.0 abv NV (3 BT70)</v>
      </c>
      <c r="D402" s="6">
        <v>600</v>
      </c>
      <c r="E402" s="6">
        <v>750</v>
      </c>
      <c r="F402" s="14" t="s">
        <v>1530</v>
      </c>
      <c r="G402" s="14" t="s">
        <v>1529</v>
      </c>
      <c r="H402" s="14" t="s">
        <v>829</v>
      </c>
      <c r="I402" s="14" t="s">
        <v>830</v>
      </c>
      <c r="J402" s="15">
        <v>3</v>
      </c>
      <c r="K402" s="15" t="s">
        <v>886</v>
      </c>
      <c r="L402" s="14" t="s">
        <v>832</v>
      </c>
      <c r="M402" s="14" t="s">
        <v>833</v>
      </c>
      <c r="N402" s="14" t="s">
        <v>654</v>
      </c>
      <c r="O402" s="5" t="str">
        <f>VLOOKUP(B402,'Concise Lot Listing'!$1:$501,6)</f>
        <v>https://www.sothebys.com/en/buy/auction/2022/the-timeless-whisky-collection-2/springbank-18-year-old-46-0-abv-nv-3-bt70-2</v>
      </c>
    </row>
    <row r="403" spans="1:15" ht="12.75" customHeight="1" x14ac:dyDescent="0.25">
      <c r="A403" s="15"/>
      <c r="B403" s="4">
        <v>395</v>
      </c>
      <c r="C403" s="5" t="str">
        <f t="shared" si="0"/>
        <v>Springbank 18 Year Old 46.0 abv NV (1 BT75)</v>
      </c>
      <c r="D403" s="6">
        <v>200</v>
      </c>
      <c r="E403" s="6">
        <v>250</v>
      </c>
      <c r="F403" s="14" t="s">
        <v>1531</v>
      </c>
      <c r="G403" s="14" t="s">
        <v>1529</v>
      </c>
      <c r="H403" s="14" t="s">
        <v>829</v>
      </c>
      <c r="I403" s="14" t="s">
        <v>830</v>
      </c>
      <c r="J403" s="15">
        <v>1</v>
      </c>
      <c r="K403" s="15" t="s">
        <v>831</v>
      </c>
      <c r="L403" s="14" t="s">
        <v>832</v>
      </c>
      <c r="M403" s="14" t="s">
        <v>833</v>
      </c>
      <c r="N403" s="14" t="s">
        <v>657</v>
      </c>
      <c r="O403" s="5" t="str">
        <f>VLOOKUP(B403,'Concise Lot Listing'!$1:$501,6)</f>
        <v>https://www.sothebys.com/en/buy/auction/2022/the-timeless-whisky-collection-2/springbank-18-year-old-46-0-abv-nv-1-bt75</v>
      </c>
    </row>
    <row r="404" spans="1:15" ht="12.75" customHeight="1" x14ac:dyDescent="0.25">
      <c r="A404" s="15"/>
      <c r="B404" s="4">
        <v>396</v>
      </c>
      <c r="C404" s="5" t="str">
        <f t="shared" si="0"/>
        <v>Springbank 18 Year Old 46.0 abv NV (1 BT75)</v>
      </c>
      <c r="D404" s="6">
        <v>200</v>
      </c>
      <c r="E404" s="6">
        <v>250</v>
      </c>
      <c r="F404" s="14" t="s">
        <v>1531</v>
      </c>
      <c r="G404" s="14" t="s">
        <v>1529</v>
      </c>
      <c r="H404" s="14" t="s">
        <v>829</v>
      </c>
      <c r="I404" s="14" t="s">
        <v>830</v>
      </c>
      <c r="J404" s="15">
        <v>1</v>
      </c>
      <c r="K404" s="15" t="s">
        <v>831</v>
      </c>
      <c r="L404" s="14" t="s">
        <v>832</v>
      </c>
      <c r="M404" s="14" t="s">
        <v>833</v>
      </c>
      <c r="N404" s="14" t="s">
        <v>657</v>
      </c>
      <c r="O404" s="5" t="str">
        <f>VLOOKUP(B404,'Concise Lot Listing'!$1:$501,6)</f>
        <v>https://www.sothebys.com/en/buy/auction/2022/the-timeless-whisky-collection-2/springbank-18-year-old-46-0-abv-nv-1-bt75-2</v>
      </c>
    </row>
    <row r="405" spans="1:15" ht="12.75" customHeight="1" x14ac:dyDescent="0.25">
      <c r="A405" s="15"/>
      <c r="B405" s="4">
        <v>397</v>
      </c>
      <c r="C405" s="5" t="str">
        <f t="shared" si="0"/>
        <v>Springbank 21 Year Old 46.0 abv NV (3 BT70)</v>
      </c>
      <c r="D405" s="6">
        <v>1200</v>
      </c>
      <c r="E405" s="6">
        <v>1800</v>
      </c>
      <c r="F405" s="14" t="s">
        <v>1532</v>
      </c>
      <c r="G405" s="14" t="s">
        <v>1533</v>
      </c>
      <c r="H405" s="14" t="s">
        <v>829</v>
      </c>
      <c r="I405" s="14" t="s">
        <v>830</v>
      </c>
      <c r="J405" s="15">
        <v>3</v>
      </c>
      <c r="K405" s="15" t="s">
        <v>886</v>
      </c>
      <c r="L405" s="14" t="s">
        <v>832</v>
      </c>
      <c r="M405" s="14" t="s">
        <v>833</v>
      </c>
      <c r="N405" s="14" t="s">
        <v>660</v>
      </c>
      <c r="O405" s="5" t="str">
        <f>VLOOKUP(B405,'Concise Lot Listing'!$1:$501,6)</f>
        <v>https://www.sothebys.com/en/buy/auction/2022/the-timeless-whisky-collection-2/springbank-21-year-old-46-0-abv-nv-3-bt70</v>
      </c>
    </row>
    <row r="406" spans="1:15" ht="12.75" customHeight="1" x14ac:dyDescent="0.25">
      <c r="A406" s="15"/>
      <c r="B406" s="4">
        <v>398</v>
      </c>
      <c r="C406" s="5" t="str">
        <f t="shared" si="0"/>
        <v>Springbank 21 Year Old 46.0 abv NV (1 BT70)</v>
      </c>
      <c r="D406" s="6">
        <v>400</v>
      </c>
      <c r="E406" s="6">
        <v>600</v>
      </c>
      <c r="F406" s="14" t="s">
        <v>1532</v>
      </c>
      <c r="G406" s="14" t="s">
        <v>1533</v>
      </c>
      <c r="H406" s="14" t="s">
        <v>829</v>
      </c>
      <c r="I406" s="14" t="s">
        <v>830</v>
      </c>
      <c r="J406" s="15">
        <v>1</v>
      </c>
      <c r="K406" s="15" t="s">
        <v>886</v>
      </c>
      <c r="L406" s="14" t="s">
        <v>832</v>
      </c>
      <c r="M406" s="14" t="s">
        <v>833</v>
      </c>
      <c r="N406" s="14" t="s">
        <v>662</v>
      </c>
      <c r="O406" s="5" t="str">
        <f>VLOOKUP(B406,'Concise Lot Listing'!$1:$501,6)</f>
        <v>https://www.sothebys.com/en/buy/auction/2022/the-timeless-whisky-collection-2/springbank-21-year-old-46-0-abv-nv-1-bt70-3</v>
      </c>
    </row>
    <row r="407" spans="1:15" ht="12.75" customHeight="1" x14ac:dyDescent="0.25">
      <c r="A407" s="15"/>
      <c r="B407" s="4">
        <v>399</v>
      </c>
      <c r="C407" s="5" t="str">
        <f t="shared" si="0"/>
        <v>Springbank 21 Year Old 46.0 abv NV (1 BT70)</v>
      </c>
      <c r="D407" s="6">
        <v>400</v>
      </c>
      <c r="E407" s="6">
        <v>600</v>
      </c>
      <c r="F407" s="14" t="s">
        <v>1534</v>
      </c>
      <c r="G407" s="14" t="s">
        <v>1533</v>
      </c>
      <c r="H407" s="14" t="s">
        <v>829</v>
      </c>
      <c r="I407" s="14" t="s">
        <v>830</v>
      </c>
      <c r="J407" s="15">
        <v>1</v>
      </c>
      <c r="K407" s="15" t="s">
        <v>886</v>
      </c>
      <c r="L407" s="14" t="s">
        <v>832</v>
      </c>
      <c r="M407" s="14" t="s">
        <v>833</v>
      </c>
      <c r="N407" s="14" t="s">
        <v>662</v>
      </c>
      <c r="O407" s="5" t="str">
        <f>VLOOKUP(B407,'Concise Lot Listing'!$1:$501,6)</f>
        <v>https://www.sothebys.com/en/buy/auction/2022/the-timeless-whisky-collection-2/springbank-21-year-old-46-0-abv-nv-1-bt70-4</v>
      </c>
    </row>
    <row r="408" spans="1:15" ht="12.75" customHeight="1" x14ac:dyDescent="0.25">
      <c r="A408" s="15"/>
      <c r="B408" s="4">
        <v>400</v>
      </c>
      <c r="C408" s="5" t="str">
        <f t="shared" si="0"/>
        <v>Springbank 21 Year Old 46.0 abv NV (1 BT70)</v>
      </c>
      <c r="D408" s="6">
        <v>400</v>
      </c>
      <c r="E408" s="6">
        <v>600</v>
      </c>
      <c r="F408" s="14" t="s">
        <v>1534</v>
      </c>
      <c r="G408" s="14" t="s">
        <v>1533</v>
      </c>
      <c r="H408" s="14" t="s">
        <v>829</v>
      </c>
      <c r="I408" s="14" t="s">
        <v>830</v>
      </c>
      <c r="J408" s="15">
        <v>1</v>
      </c>
      <c r="K408" s="15" t="s">
        <v>886</v>
      </c>
      <c r="L408" s="14" t="s">
        <v>832</v>
      </c>
      <c r="M408" s="14" t="s">
        <v>833</v>
      </c>
      <c r="N408" s="14" t="s">
        <v>662</v>
      </c>
      <c r="O408" s="5" t="str">
        <f>VLOOKUP(B408,'Concise Lot Listing'!$1:$501,6)</f>
        <v>https://www.sothebys.com/en/buy/auction/2022/the-timeless-whisky-collection-2/springbank-21-year-old-46-0-abv-nv-1-bt70-5</v>
      </c>
    </row>
    <row r="409" spans="1:15" ht="12.75" customHeight="1" x14ac:dyDescent="0.25">
      <c r="A409" s="15"/>
      <c r="B409" s="4">
        <v>401</v>
      </c>
      <c r="C409" s="5" t="str">
        <f t="shared" si="0"/>
        <v>Springbank 21 Year Old 46.0 abv NV (1 BT70)</v>
      </c>
      <c r="D409" s="6">
        <v>800</v>
      </c>
      <c r="E409" s="6">
        <v>1200</v>
      </c>
      <c r="F409" s="14" t="s">
        <v>1535</v>
      </c>
      <c r="G409" s="14" t="s">
        <v>1533</v>
      </c>
      <c r="H409" s="14" t="s">
        <v>829</v>
      </c>
      <c r="I409" s="14" t="s">
        <v>830</v>
      </c>
      <c r="J409" s="15">
        <v>1</v>
      </c>
      <c r="K409" s="15" t="s">
        <v>886</v>
      </c>
      <c r="L409" s="14" t="s">
        <v>832</v>
      </c>
      <c r="M409" s="14" t="s">
        <v>833</v>
      </c>
      <c r="N409" s="14" t="s">
        <v>662</v>
      </c>
      <c r="O409" s="5" t="str">
        <f>VLOOKUP(B409,'Concise Lot Listing'!$1:$501,6)</f>
        <v>https://www.sothebys.com/en/buy/auction/2022/the-timeless-whisky-collection-2/springbank-21-year-old-46-0-abv-nv-1-bt70</v>
      </c>
    </row>
    <row r="410" spans="1:15" ht="12.75" customHeight="1" x14ac:dyDescent="0.25">
      <c r="A410" s="15"/>
      <c r="B410" s="4">
        <v>402</v>
      </c>
      <c r="C410" s="5" t="str">
        <f t="shared" si="0"/>
        <v>Springbank 21 Year Old 46.0 abv NV (1 BT70)</v>
      </c>
      <c r="D410" s="6">
        <v>800</v>
      </c>
      <c r="E410" s="6">
        <v>1200</v>
      </c>
      <c r="F410" s="14" t="s">
        <v>1536</v>
      </c>
      <c r="G410" s="14" t="s">
        <v>1533</v>
      </c>
      <c r="H410" s="14" t="s">
        <v>829</v>
      </c>
      <c r="I410" s="14" t="s">
        <v>830</v>
      </c>
      <c r="J410" s="15">
        <v>1</v>
      </c>
      <c r="K410" s="15" t="s">
        <v>886</v>
      </c>
      <c r="L410" s="14" t="s">
        <v>832</v>
      </c>
      <c r="M410" s="14" t="s">
        <v>833</v>
      </c>
      <c r="N410" s="14" t="s">
        <v>662</v>
      </c>
      <c r="O410" s="5" t="str">
        <f>VLOOKUP(B410,'Concise Lot Listing'!$1:$501,6)</f>
        <v>https://www.sothebys.com/en/buy/auction/2022/the-timeless-whisky-collection-2/springbank-21-year-old-46-0-abv-nv-1-bt70-2</v>
      </c>
    </row>
    <row r="411" spans="1:15" ht="12.75" customHeight="1" x14ac:dyDescent="0.25">
      <c r="A411" s="15"/>
      <c r="B411" s="4">
        <v>403</v>
      </c>
      <c r="C411" s="5" t="str">
        <f t="shared" si="0"/>
        <v>Springbank 21 Year Old Open Day 2015 46.0 abv NV (1 BT70)</v>
      </c>
      <c r="D411" s="6">
        <v>650</v>
      </c>
      <c r="E411" s="6">
        <v>850</v>
      </c>
      <c r="F411" s="14" t="s">
        <v>1537</v>
      </c>
      <c r="G411" s="14" t="s">
        <v>1538</v>
      </c>
      <c r="H411" s="14" t="s">
        <v>829</v>
      </c>
      <c r="I411" s="14" t="s">
        <v>830</v>
      </c>
      <c r="J411" s="15">
        <v>1</v>
      </c>
      <c r="K411" s="15" t="s">
        <v>886</v>
      </c>
      <c r="L411" s="14" t="s">
        <v>832</v>
      </c>
      <c r="M411" s="14" t="s">
        <v>833</v>
      </c>
      <c r="N411" s="14" t="s">
        <v>668</v>
      </c>
      <c r="O411" s="5" t="str">
        <f>VLOOKUP(B411,'Concise Lot Listing'!$1:$501,6)</f>
        <v>https://www.sothebys.com/en/buy/auction/2022/the-timeless-whisky-collection-2/springbank-21-year-old-open-day-2015-46-0-abv-nv-1</v>
      </c>
    </row>
    <row r="412" spans="1:15" ht="12.75" customHeight="1" x14ac:dyDescent="0.25">
      <c r="A412" s="15"/>
      <c r="B412" s="4">
        <v>404</v>
      </c>
      <c r="C412" s="5" t="str">
        <f t="shared" si="0"/>
        <v>Springbank 21 Year Old Open Day 2015 46.0 abv NV (1 BT70)</v>
      </c>
      <c r="D412" s="6">
        <v>650</v>
      </c>
      <c r="E412" s="6">
        <v>850</v>
      </c>
      <c r="F412" s="14" t="s">
        <v>1539</v>
      </c>
      <c r="G412" s="14" t="s">
        <v>1538</v>
      </c>
      <c r="H412" s="14" t="s">
        <v>829</v>
      </c>
      <c r="I412" s="14" t="s">
        <v>830</v>
      </c>
      <c r="J412" s="15">
        <v>1</v>
      </c>
      <c r="K412" s="15" t="s">
        <v>886</v>
      </c>
      <c r="L412" s="14" t="s">
        <v>832</v>
      </c>
      <c r="M412" s="14" t="s">
        <v>833</v>
      </c>
      <c r="N412" s="14" t="s">
        <v>668</v>
      </c>
      <c r="O412" s="5" t="str">
        <f>VLOOKUP(B412,'Concise Lot Listing'!$1:$501,6)</f>
        <v>https://www.sothebys.com/en/buy/auction/2022/the-timeless-whisky-collection-2/springbank-21-year-old-open-day-2015-46-0-abv-nv-1-2</v>
      </c>
    </row>
    <row r="413" spans="1:15" ht="12.75" customHeight="1" x14ac:dyDescent="0.25">
      <c r="A413" s="15"/>
      <c r="B413" s="4">
        <v>405</v>
      </c>
      <c r="C413" s="5" t="str">
        <f t="shared" si="0"/>
        <v>Springbank 21 Year Old Open Day 2015 46.0 abv NV (1 BT70)</v>
      </c>
      <c r="D413" s="6">
        <v>650</v>
      </c>
      <c r="E413" s="6">
        <v>850</v>
      </c>
      <c r="F413" s="14" t="s">
        <v>1540</v>
      </c>
      <c r="G413" s="14" t="s">
        <v>1538</v>
      </c>
      <c r="H413" s="14" t="s">
        <v>829</v>
      </c>
      <c r="I413" s="14" t="s">
        <v>830</v>
      </c>
      <c r="J413" s="15">
        <v>1</v>
      </c>
      <c r="K413" s="15" t="s">
        <v>886</v>
      </c>
      <c r="L413" s="14" t="s">
        <v>832</v>
      </c>
      <c r="M413" s="14" t="s">
        <v>833</v>
      </c>
      <c r="N413" s="14" t="s">
        <v>668</v>
      </c>
      <c r="O413" s="5" t="str">
        <f>VLOOKUP(B413,'Concise Lot Listing'!$1:$501,6)</f>
        <v>https://www.sothebys.com/en/buy/auction/2022/the-timeless-whisky-collection-2/springbank-21-year-old-open-day-2015-46-0-abv-nv-1-3</v>
      </c>
    </row>
    <row r="414" spans="1:15" ht="12.75" customHeight="1" x14ac:dyDescent="0.25">
      <c r="A414" s="15"/>
      <c r="B414" s="4">
        <v>406</v>
      </c>
      <c r="C414" s="5" t="str">
        <f t="shared" si="0"/>
        <v>Springbank 25 Year Old 46.0 abv NV (1 BT70)</v>
      </c>
      <c r="D414" s="6">
        <v>1400</v>
      </c>
      <c r="E414" s="6">
        <v>1800</v>
      </c>
      <c r="F414" s="14" t="s">
        <v>1541</v>
      </c>
      <c r="G414" s="14" t="s">
        <v>1542</v>
      </c>
      <c r="H414" s="14" t="s">
        <v>840</v>
      </c>
      <c r="I414" s="14" t="s">
        <v>830</v>
      </c>
      <c r="J414" s="15">
        <v>1</v>
      </c>
      <c r="K414" s="15" t="s">
        <v>886</v>
      </c>
      <c r="L414" s="14" t="s">
        <v>832</v>
      </c>
      <c r="M414" s="14" t="s">
        <v>833</v>
      </c>
      <c r="N414" s="14" t="s">
        <v>672</v>
      </c>
      <c r="O414" s="5" t="str">
        <f>VLOOKUP(B414,'Concise Lot Listing'!$1:$501,6)</f>
        <v>https://www.sothebys.com/en/buy/auction/2022/the-timeless-whisky-collection-2/springbank-25-year-old-46-0-abv-nv-1-bt70</v>
      </c>
    </row>
    <row r="415" spans="1:15" ht="12.75" customHeight="1" x14ac:dyDescent="0.25">
      <c r="A415" s="15"/>
      <c r="B415" s="4">
        <v>407</v>
      </c>
      <c r="C415" s="5" t="str">
        <f t="shared" si="0"/>
        <v>Springbank 25 Year Old 46.0 abv NV (1 BT70)</v>
      </c>
      <c r="D415" s="6">
        <v>700</v>
      </c>
      <c r="E415" s="6">
        <v>1000</v>
      </c>
      <c r="F415" s="14" t="s">
        <v>1543</v>
      </c>
      <c r="G415" s="14" t="s">
        <v>1542</v>
      </c>
      <c r="H415" s="14" t="s">
        <v>829</v>
      </c>
      <c r="I415" s="14" t="s">
        <v>830</v>
      </c>
      <c r="J415" s="15">
        <v>1</v>
      </c>
      <c r="K415" s="15" t="s">
        <v>886</v>
      </c>
      <c r="L415" s="14" t="s">
        <v>832</v>
      </c>
      <c r="M415" s="14" t="s">
        <v>833</v>
      </c>
      <c r="N415" s="14" t="s">
        <v>672</v>
      </c>
      <c r="O415" s="5" t="str">
        <f>VLOOKUP(B415,'Concise Lot Listing'!$1:$501,6)</f>
        <v>https://www.sothebys.com/en/buy/auction/2022/the-timeless-whisky-collection-2/springbank-25-year-old-46-0-abv-nv-1-bt70-2</v>
      </c>
    </row>
    <row r="416" spans="1:15" ht="12.75" customHeight="1" x14ac:dyDescent="0.25">
      <c r="A416" s="15"/>
      <c r="B416" s="4">
        <v>408</v>
      </c>
      <c r="C416" s="5" t="str">
        <f t="shared" si="0"/>
        <v>Springbank 25 Year Old 46.0 abv NV (1 BT70)</v>
      </c>
      <c r="D416" s="6">
        <v>700</v>
      </c>
      <c r="E416" s="6">
        <v>1000</v>
      </c>
      <c r="F416" s="14" t="s">
        <v>1543</v>
      </c>
      <c r="G416" s="14" t="s">
        <v>1542</v>
      </c>
      <c r="H416" s="14" t="s">
        <v>829</v>
      </c>
      <c r="I416" s="14" t="s">
        <v>830</v>
      </c>
      <c r="J416" s="15">
        <v>1</v>
      </c>
      <c r="K416" s="15" t="s">
        <v>886</v>
      </c>
      <c r="L416" s="14" t="s">
        <v>832</v>
      </c>
      <c r="M416" s="14" t="s">
        <v>833</v>
      </c>
      <c r="N416" s="14" t="s">
        <v>672</v>
      </c>
      <c r="O416" s="5" t="str">
        <f>VLOOKUP(B416,'Concise Lot Listing'!$1:$501,6)</f>
        <v>https://www.sothebys.com/en/buy/auction/2022/the-timeless-whisky-collection-2/springbank-25-year-old-46-0-abv-nv-1-bt70-3</v>
      </c>
    </row>
    <row r="417" spans="1:15" ht="12.75" customHeight="1" x14ac:dyDescent="0.25">
      <c r="A417" s="15"/>
      <c r="B417" s="4">
        <v>409</v>
      </c>
      <c r="C417" s="5" t="str">
        <f t="shared" si="0"/>
        <v>Springbank 25 Year Old 2014 Release 46.0 abv NV (1 BT70)</v>
      </c>
      <c r="D417" s="6">
        <v>800</v>
      </c>
      <c r="E417" s="6">
        <v>1000</v>
      </c>
      <c r="F417" s="14" t="s">
        <v>1543</v>
      </c>
      <c r="G417" s="14" t="s">
        <v>1544</v>
      </c>
      <c r="H417" s="14" t="s">
        <v>829</v>
      </c>
      <c r="I417" s="14" t="s">
        <v>830</v>
      </c>
      <c r="J417" s="15">
        <v>1</v>
      </c>
      <c r="K417" s="15" t="s">
        <v>886</v>
      </c>
      <c r="L417" s="14" t="s">
        <v>832</v>
      </c>
      <c r="M417" s="14" t="s">
        <v>833</v>
      </c>
      <c r="N417" s="14" t="s">
        <v>676</v>
      </c>
      <c r="O417" s="5" t="str">
        <f>VLOOKUP(B417,'Concise Lot Listing'!$1:$501,6)</f>
        <v>https://www.sothebys.com/en/buy/auction/2022/the-timeless-whisky-collection-2/springbank-25-year-old-2014-release-46-0-abv-nv-1</v>
      </c>
    </row>
    <row r="418" spans="1:15" ht="12.75" customHeight="1" x14ac:dyDescent="0.25">
      <c r="A418" s="15"/>
      <c r="B418" s="4">
        <v>410</v>
      </c>
      <c r="C418" s="5" t="str">
        <f t="shared" si="0"/>
        <v>Springbank 25 Year Old 2015 Release 46.0 abv NV (1 BT70)</v>
      </c>
      <c r="D418" s="6">
        <v>800</v>
      </c>
      <c r="E418" s="6">
        <v>1100</v>
      </c>
      <c r="F418" s="14" t="s">
        <v>1543</v>
      </c>
      <c r="G418" s="14" t="s">
        <v>1545</v>
      </c>
      <c r="H418" s="14" t="s">
        <v>829</v>
      </c>
      <c r="I418" s="14" t="s">
        <v>830</v>
      </c>
      <c r="J418" s="15">
        <v>1</v>
      </c>
      <c r="K418" s="15" t="s">
        <v>886</v>
      </c>
      <c r="L418" s="14" t="s">
        <v>832</v>
      </c>
      <c r="M418" s="14" t="s">
        <v>833</v>
      </c>
      <c r="N418" s="14" t="s">
        <v>678</v>
      </c>
      <c r="O418" s="5" t="str">
        <f>VLOOKUP(B418,'Concise Lot Listing'!$1:$501,6)</f>
        <v>https://www.sothebys.com/en/buy/auction/2022/the-timeless-whisky-collection-2/springbank-25-year-old-2015-release-46-0-abv-nv-1</v>
      </c>
    </row>
    <row r="419" spans="1:15" ht="12.75" customHeight="1" x14ac:dyDescent="0.25">
      <c r="A419" s="15"/>
      <c r="B419" s="4">
        <v>411</v>
      </c>
      <c r="C419" s="5" t="str">
        <f t="shared" si="0"/>
        <v>Springbank 25 Year Old 2015 Release 46.0 abv NV (1 BT70)</v>
      </c>
      <c r="D419" s="6">
        <v>800</v>
      </c>
      <c r="E419" s="6">
        <v>1100</v>
      </c>
      <c r="F419" s="14" t="s">
        <v>1543</v>
      </c>
      <c r="G419" s="14" t="s">
        <v>1545</v>
      </c>
      <c r="H419" s="14" t="s">
        <v>829</v>
      </c>
      <c r="I419" s="14" t="s">
        <v>830</v>
      </c>
      <c r="J419" s="15">
        <v>1</v>
      </c>
      <c r="K419" s="15" t="s">
        <v>886</v>
      </c>
      <c r="L419" s="14" t="s">
        <v>832</v>
      </c>
      <c r="M419" s="14" t="s">
        <v>833</v>
      </c>
      <c r="N419" s="14" t="s">
        <v>678</v>
      </c>
      <c r="O419" s="5" t="str">
        <f>VLOOKUP(B419,'Concise Lot Listing'!$1:$501,6)</f>
        <v>https://www.sothebys.com/en/buy/auction/2022/the-timeless-whisky-collection-2/springbank-25-year-old-2015-release-46-0-abv-nv-1-2</v>
      </c>
    </row>
    <row r="420" spans="1:15" ht="12.75" customHeight="1" x14ac:dyDescent="0.25">
      <c r="A420" s="15"/>
      <c r="B420" s="4">
        <v>412</v>
      </c>
      <c r="C420" s="5" t="str">
        <f t="shared" si="0"/>
        <v>Springbank Millennium Collection 30 Year Old 46.0 abv NV (1 BT70)</v>
      </c>
      <c r="D420" s="6">
        <v>3000</v>
      </c>
      <c r="E420" s="6">
        <v>3800</v>
      </c>
      <c r="F420" s="14" t="s">
        <v>1546</v>
      </c>
      <c r="G420" s="14" t="s">
        <v>1547</v>
      </c>
      <c r="H420" s="14" t="s">
        <v>840</v>
      </c>
      <c r="I420" s="14" t="s">
        <v>830</v>
      </c>
      <c r="J420" s="15">
        <v>1</v>
      </c>
      <c r="K420" s="15" t="s">
        <v>886</v>
      </c>
      <c r="L420" s="14" t="s">
        <v>832</v>
      </c>
      <c r="M420" s="14" t="s">
        <v>833</v>
      </c>
      <c r="N420" s="14" t="s">
        <v>681</v>
      </c>
      <c r="O420" s="5" t="str">
        <f>VLOOKUP(B420,'Concise Lot Listing'!$1:$501,6)</f>
        <v>https://www.sothebys.com/en/buy/auction/2022/the-timeless-whisky-collection-2/springbank-millennium-collection-30-year-old-46-0</v>
      </c>
    </row>
    <row r="421" spans="1:15" ht="12.75" customHeight="1" x14ac:dyDescent="0.25">
      <c r="A421" s="15"/>
      <c r="B421" s="4">
        <v>413</v>
      </c>
      <c r="C421" s="5" t="str">
        <f t="shared" si="0"/>
        <v>Springbank Local Barley 16 Year Old 54.3 abv 1999 (1 BT70)</v>
      </c>
      <c r="D421" s="6">
        <v>800</v>
      </c>
      <c r="E421" s="6">
        <v>1200</v>
      </c>
      <c r="F421" s="14" t="s">
        <v>1548</v>
      </c>
      <c r="G421" s="14" t="s">
        <v>1549</v>
      </c>
      <c r="H421" s="14" t="s">
        <v>829</v>
      </c>
      <c r="I421" s="14" t="s">
        <v>1550</v>
      </c>
      <c r="J421" s="15">
        <v>1</v>
      </c>
      <c r="K421" s="15" t="s">
        <v>886</v>
      </c>
      <c r="L421" s="14" t="s">
        <v>832</v>
      </c>
      <c r="M421" s="14" t="s">
        <v>833</v>
      </c>
      <c r="N421" s="14" t="s">
        <v>683</v>
      </c>
      <c r="O421" s="5" t="str">
        <f>VLOOKUP(B421,'Concise Lot Listing'!$1:$501,6)</f>
        <v>https://www.sothebys.com/en/buy/auction/2022/the-timeless-whisky-collection-2/springbank-local-barley-16-year-old-54-3-abv-1999</v>
      </c>
    </row>
    <row r="422" spans="1:15" ht="12.75" customHeight="1" x14ac:dyDescent="0.25">
      <c r="A422" s="15"/>
      <c r="B422" s="4">
        <v>414</v>
      </c>
      <c r="C422" s="5" t="str">
        <f t="shared" si="0"/>
        <v>Springbank Local Barley 16 Year Old 54.3 abv 1999 (1 BT70)</v>
      </c>
      <c r="D422" s="6">
        <v>800</v>
      </c>
      <c r="E422" s="6">
        <v>1200</v>
      </c>
      <c r="F422" s="14" t="s">
        <v>1548</v>
      </c>
      <c r="G422" s="14" t="s">
        <v>1549</v>
      </c>
      <c r="H422" s="14" t="s">
        <v>829</v>
      </c>
      <c r="I422" s="14" t="s">
        <v>1550</v>
      </c>
      <c r="J422" s="15">
        <v>1</v>
      </c>
      <c r="K422" s="15" t="s">
        <v>886</v>
      </c>
      <c r="L422" s="14" t="s">
        <v>832</v>
      </c>
      <c r="M422" s="14" t="s">
        <v>833</v>
      </c>
      <c r="N422" s="14" t="s">
        <v>683</v>
      </c>
      <c r="O422" s="5" t="str">
        <f>VLOOKUP(B422,'Concise Lot Listing'!$1:$501,6)</f>
        <v>https://www.sothebys.com/en/buy/auction/2022/the-timeless-whisky-collection-2/springbank-local-barley-16-year-old-54-3-abv-1999-2</v>
      </c>
    </row>
    <row r="423" spans="1:15" ht="12.75" customHeight="1" x14ac:dyDescent="0.25">
      <c r="A423" s="15"/>
      <c r="B423" s="4">
        <v>415</v>
      </c>
      <c r="C423" s="5" t="str">
        <f t="shared" si="0"/>
        <v>Springbank Local Barley 31 Year Old 54.9 abv 1966 (1 BT75)</v>
      </c>
      <c r="D423" s="6">
        <v>2000</v>
      </c>
      <c r="E423" s="6">
        <v>2600</v>
      </c>
      <c r="F423" s="14" t="s">
        <v>1551</v>
      </c>
      <c r="G423" s="14" t="s">
        <v>1552</v>
      </c>
      <c r="H423" s="14" t="s">
        <v>891</v>
      </c>
      <c r="I423" s="14" t="s">
        <v>1000</v>
      </c>
      <c r="J423" s="15">
        <v>1</v>
      </c>
      <c r="K423" s="15" t="s">
        <v>831</v>
      </c>
      <c r="L423" s="14" t="s">
        <v>832</v>
      </c>
      <c r="M423" s="14" t="s">
        <v>833</v>
      </c>
      <c r="N423" s="14" t="s">
        <v>686</v>
      </c>
      <c r="O423" s="5" t="str">
        <f>VLOOKUP(B423,'Concise Lot Listing'!$1:$501,6)</f>
        <v>https://www.sothebys.com/en/buy/auction/2022/the-timeless-whisky-collection-2/springbank-local-barley-31-year-old-54-9-abv-1966</v>
      </c>
    </row>
    <row r="424" spans="1:15" ht="12.75" customHeight="1" x14ac:dyDescent="0.25">
      <c r="A424" s="15"/>
      <c r="B424" s="4">
        <v>416</v>
      </c>
      <c r="C424" s="5" t="str">
        <f t="shared" si="0"/>
        <v>Springbank Local Barley 32 Year Old 54.2 abv 1966 (1 BT70)</v>
      </c>
      <c r="D424" s="6">
        <v>3000</v>
      </c>
      <c r="E424" s="6">
        <v>4000</v>
      </c>
      <c r="F424" s="14" t="s">
        <v>1553</v>
      </c>
      <c r="G424" s="14" t="s">
        <v>1554</v>
      </c>
      <c r="H424" s="14" t="s">
        <v>840</v>
      </c>
      <c r="I424" s="14" t="s">
        <v>1000</v>
      </c>
      <c r="J424" s="15">
        <v>1</v>
      </c>
      <c r="K424" s="15" t="s">
        <v>886</v>
      </c>
      <c r="L424" s="14" t="s">
        <v>832</v>
      </c>
      <c r="M424" s="14" t="s">
        <v>833</v>
      </c>
      <c r="N424" s="14" t="s">
        <v>688</v>
      </c>
      <c r="O424" s="5" t="str">
        <f>VLOOKUP(B424,'Concise Lot Listing'!$1:$501,6)</f>
        <v>https://www.sothebys.com/en/buy/auction/2022/the-timeless-whisky-collection-2/springbank-local-barley-32-year-old-54-2-abv-1966</v>
      </c>
    </row>
    <row r="425" spans="1:15" ht="12.75" customHeight="1" x14ac:dyDescent="0.25">
      <c r="A425" s="15"/>
      <c r="B425" s="4">
        <v>417</v>
      </c>
      <c r="C425" s="5" t="str">
        <f t="shared" si="0"/>
        <v>Springbank Ian MacLeod Chieftain's 40 Year Old 54.0 abv 1968 (1 BT70)</v>
      </c>
      <c r="D425" s="6">
        <v>2800</v>
      </c>
      <c r="E425" s="6">
        <v>3500</v>
      </c>
      <c r="F425" s="14" t="s">
        <v>1555</v>
      </c>
      <c r="G425" s="14" t="s">
        <v>1556</v>
      </c>
      <c r="H425" s="14" t="s">
        <v>857</v>
      </c>
      <c r="I425" s="14" t="s">
        <v>970</v>
      </c>
      <c r="J425" s="15">
        <v>1</v>
      </c>
      <c r="K425" s="15" t="s">
        <v>886</v>
      </c>
      <c r="L425" s="14" t="s">
        <v>832</v>
      </c>
      <c r="M425" s="14" t="s">
        <v>833</v>
      </c>
      <c r="N425" s="14" t="s">
        <v>690</v>
      </c>
      <c r="O425" s="5" t="str">
        <f>VLOOKUP(B425,'Concise Lot Listing'!$1:$501,6)</f>
        <v>https://www.sothebys.com/en/buy/auction/2022/the-timeless-whisky-collection-2/springbank-ian-macleod-chieftains-40-year-old-54-0</v>
      </c>
    </row>
    <row r="426" spans="1:15" ht="12.75" customHeight="1" x14ac:dyDescent="0.25">
      <c r="A426" s="15"/>
      <c r="B426" s="4">
        <v>418</v>
      </c>
      <c r="C426" s="5" t="str">
        <f t="shared" si="0"/>
        <v>Springbank Ian MacLeod Chieftain's 40 Year Old 54.0 abv 1968 (1 BT70)</v>
      </c>
      <c r="D426" s="6">
        <v>2800</v>
      </c>
      <c r="E426" s="6">
        <v>3500</v>
      </c>
      <c r="F426" s="14" t="s">
        <v>1557</v>
      </c>
      <c r="G426" s="14" t="s">
        <v>1556</v>
      </c>
      <c r="H426" s="14" t="s">
        <v>857</v>
      </c>
      <c r="I426" s="14" t="s">
        <v>970</v>
      </c>
      <c r="J426" s="15">
        <v>1</v>
      </c>
      <c r="K426" s="15" t="s">
        <v>886</v>
      </c>
      <c r="L426" s="14" t="s">
        <v>832</v>
      </c>
      <c r="M426" s="14" t="s">
        <v>833</v>
      </c>
      <c r="N426" s="14" t="s">
        <v>690</v>
      </c>
      <c r="O426" s="5" t="str">
        <f>VLOOKUP(B426,'Concise Lot Listing'!$1:$501,6)</f>
        <v>https://www.sothebys.com/en/buy/auction/2022/the-timeless-whisky-collection-2/springbank-ian-macleod-chieftains-40-year-old-54-0-2</v>
      </c>
    </row>
    <row r="427" spans="1:15" ht="12.75" customHeight="1" x14ac:dyDescent="0.25">
      <c r="A427" s="15"/>
      <c r="B427" s="4">
        <v>419</v>
      </c>
      <c r="C427" s="5" t="str">
        <f t="shared" si="0"/>
        <v>Springbank Ian MacLeod Chieftain's 37 Year Old 41.0 abv 1969 (1 BT70)</v>
      </c>
      <c r="D427" s="6">
        <v>1000</v>
      </c>
      <c r="E427" s="6">
        <v>1400</v>
      </c>
      <c r="F427" s="14" t="s">
        <v>1558</v>
      </c>
      <c r="G427" s="14" t="s">
        <v>1559</v>
      </c>
      <c r="H427" s="14" t="s">
        <v>829</v>
      </c>
      <c r="I427" s="14" t="s">
        <v>909</v>
      </c>
      <c r="J427" s="15">
        <v>1</v>
      </c>
      <c r="K427" s="15" t="s">
        <v>886</v>
      </c>
      <c r="L427" s="14" t="s">
        <v>832</v>
      </c>
      <c r="M427" s="14" t="s">
        <v>833</v>
      </c>
      <c r="N427" s="14" t="s">
        <v>693</v>
      </c>
      <c r="O427" s="5" t="str">
        <f>VLOOKUP(B427,'Concise Lot Listing'!$1:$501,6)</f>
        <v>https://www.sothebys.com/en/buy/auction/2022/the-timeless-whisky-collection-2/springbank-ian-macleod-chieftains-37-year-old-41-0</v>
      </c>
    </row>
    <row r="428" spans="1:15" ht="12.75" customHeight="1" x14ac:dyDescent="0.25">
      <c r="A428" s="15"/>
      <c r="B428" s="4">
        <v>420</v>
      </c>
      <c r="C428" s="5" t="str">
        <f t="shared" si="0"/>
        <v>Springbank Signatory Vintage Cask Strength Rare Reserve 34 Year Old 54.4 abv 1969 (1 BT75)</v>
      </c>
      <c r="D428" s="6">
        <v>1600</v>
      </c>
      <c r="E428" s="6">
        <v>2200</v>
      </c>
      <c r="F428" s="14" t="s">
        <v>1560</v>
      </c>
      <c r="G428" s="14" t="s">
        <v>1561</v>
      </c>
      <c r="H428" s="14" t="s">
        <v>840</v>
      </c>
      <c r="I428" s="14" t="s">
        <v>909</v>
      </c>
      <c r="J428" s="15">
        <v>1</v>
      </c>
      <c r="K428" s="15" t="s">
        <v>831</v>
      </c>
      <c r="L428" s="14" t="s">
        <v>832</v>
      </c>
      <c r="M428" s="14" t="s">
        <v>833</v>
      </c>
      <c r="N428" s="14" t="s">
        <v>695</v>
      </c>
      <c r="O428" s="5" t="str">
        <f>VLOOKUP(B428,'Concise Lot Listing'!$1:$501,6)</f>
        <v>https://www.sothebys.com/en/buy/auction/2022/the-timeless-whisky-collection-2/springbank-signatory-vintage-cask-strength-rare</v>
      </c>
    </row>
    <row r="429" spans="1:15" ht="12.75" customHeight="1" x14ac:dyDescent="0.25">
      <c r="A429" s="15"/>
      <c r="B429" s="4">
        <v>421</v>
      </c>
      <c r="C429" s="5" t="str">
        <f t="shared" si="0"/>
        <v>Springbank Hunter Laing Old &amp; Rare Platinum 22 Year Old 53.9 abv 1993 (1 BT70)</v>
      </c>
      <c r="D429" s="6">
        <v>450</v>
      </c>
      <c r="E429" s="6">
        <v>600</v>
      </c>
      <c r="F429" s="14" t="s">
        <v>1562</v>
      </c>
      <c r="G429" s="14" t="s">
        <v>1563</v>
      </c>
      <c r="H429" s="14" t="s">
        <v>840</v>
      </c>
      <c r="I429" s="14" t="s">
        <v>920</v>
      </c>
      <c r="J429" s="15">
        <v>1</v>
      </c>
      <c r="K429" s="15" t="s">
        <v>886</v>
      </c>
      <c r="L429" s="14" t="s">
        <v>832</v>
      </c>
      <c r="M429" s="14" t="s">
        <v>833</v>
      </c>
      <c r="N429" s="14" t="s">
        <v>697</v>
      </c>
      <c r="O429" s="5" t="str">
        <f>VLOOKUP(B429,'Concise Lot Listing'!$1:$501,6)</f>
        <v>https://www.sothebys.com/en/buy/auction/2022/the-timeless-whisky-collection-2/springbank-hunter-laing-old-rare-platinum-22-year</v>
      </c>
    </row>
    <row r="430" spans="1:15" ht="12.75" customHeight="1" x14ac:dyDescent="0.25">
      <c r="A430" s="15"/>
      <c r="B430" s="4">
        <v>422</v>
      </c>
      <c r="C430" s="5" t="str">
        <f t="shared" si="0"/>
        <v>Springbank Hunter Laing Old &amp; Rare Platinum 22 Year Old 53.9 abv 1993 (1 BT70)</v>
      </c>
      <c r="D430" s="6">
        <v>450</v>
      </c>
      <c r="E430" s="6">
        <v>600</v>
      </c>
      <c r="F430" s="14" t="s">
        <v>1564</v>
      </c>
      <c r="G430" s="14" t="s">
        <v>1563</v>
      </c>
      <c r="H430" s="14" t="s">
        <v>840</v>
      </c>
      <c r="I430" s="14" t="s">
        <v>920</v>
      </c>
      <c r="J430" s="15">
        <v>1</v>
      </c>
      <c r="K430" s="15" t="s">
        <v>886</v>
      </c>
      <c r="L430" s="14" t="s">
        <v>832</v>
      </c>
      <c r="M430" s="14" t="s">
        <v>833</v>
      </c>
      <c r="N430" s="14" t="s">
        <v>697</v>
      </c>
      <c r="O430" s="5" t="str">
        <f>VLOOKUP(B430,'Concise Lot Listing'!$1:$501,6)</f>
        <v>https://www.sothebys.com/en/buy/auction/2022/the-timeless-whisky-collection-2/springbank-hunter-laing-old-rare-platinum-22-year-2</v>
      </c>
    </row>
    <row r="431" spans="1:15" ht="12.75" customHeight="1" x14ac:dyDescent="0.25">
      <c r="A431" s="15"/>
      <c r="B431" s="4">
        <v>423</v>
      </c>
      <c r="C431" s="5" t="str">
        <f t="shared" si="0"/>
        <v>Springbank Hunter Laing Old &amp; Rare Platinum 22 Year Old 53.9 abv 1993 (1 BT70)</v>
      </c>
      <c r="D431" s="6">
        <v>450</v>
      </c>
      <c r="E431" s="6">
        <v>600</v>
      </c>
      <c r="F431" s="14" t="s">
        <v>1565</v>
      </c>
      <c r="G431" s="14" t="s">
        <v>1563</v>
      </c>
      <c r="H431" s="14" t="s">
        <v>840</v>
      </c>
      <c r="I431" s="14" t="s">
        <v>920</v>
      </c>
      <c r="J431" s="15">
        <v>1</v>
      </c>
      <c r="K431" s="15" t="s">
        <v>886</v>
      </c>
      <c r="L431" s="14" t="s">
        <v>832</v>
      </c>
      <c r="M431" s="14" t="s">
        <v>833</v>
      </c>
      <c r="N431" s="14" t="s">
        <v>697</v>
      </c>
      <c r="O431" s="5" t="str">
        <f>VLOOKUP(B431,'Concise Lot Listing'!$1:$501,6)</f>
        <v>https://www.sothebys.com/en/buy/auction/2022/the-timeless-whisky-collection-2/springbank-hunter-laing-old-rare-platinum-22-year-3</v>
      </c>
    </row>
    <row r="432" spans="1:15" ht="12.75" customHeight="1" x14ac:dyDescent="0.25">
      <c r="A432" s="15"/>
      <c r="B432" s="4">
        <v>424</v>
      </c>
      <c r="C432" s="5" t="str">
        <f t="shared" si="0"/>
        <v>Springbank Douglas Laing Old Particular 21 Year Old 51.4 abv 1993 (1 BT70)</v>
      </c>
      <c r="D432" s="6">
        <v>300</v>
      </c>
      <c r="E432" s="6">
        <v>350</v>
      </c>
      <c r="F432" s="14" t="s">
        <v>1566</v>
      </c>
      <c r="G432" s="14" t="s">
        <v>1567</v>
      </c>
      <c r="H432" s="14" t="s">
        <v>829</v>
      </c>
      <c r="I432" s="14" t="s">
        <v>920</v>
      </c>
      <c r="J432" s="15">
        <v>1</v>
      </c>
      <c r="K432" s="15" t="s">
        <v>886</v>
      </c>
      <c r="L432" s="14" t="s">
        <v>832</v>
      </c>
      <c r="M432" s="14" t="s">
        <v>833</v>
      </c>
      <c r="N432" s="14" t="s">
        <v>701</v>
      </c>
      <c r="O432" s="5" t="str">
        <f>VLOOKUP(B432,'Concise Lot Listing'!$1:$501,6)</f>
        <v>https://www.sothebys.com/en/buy/auction/2022/the-timeless-whisky-collection-2/springbank-douglas-laing-old-particular-21-year</v>
      </c>
    </row>
    <row r="433" spans="1:15" ht="12.75" customHeight="1" x14ac:dyDescent="0.25">
      <c r="A433" s="15"/>
      <c r="B433" s="4">
        <v>425</v>
      </c>
      <c r="C433" s="5" t="str">
        <f t="shared" si="0"/>
        <v>Springbank Douglas Laing Old Particular 21 Year Old 51.4 abv 1993 (1 BT70)</v>
      </c>
      <c r="D433" s="6">
        <v>300</v>
      </c>
      <c r="E433" s="6">
        <v>350</v>
      </c>
      <c r="F433" s="14" t="s">
        <v>1566</v>
      </c>
      <c r="G433" s="14" t="s">
        <v>1567</v>
      </c>
      <c r="H433" s="14" t="s">
        <v>829</v>
      </c>
      <c r="I433" s="14" t="s">
        <v>920</v>
      </c>
      <c r="J433" s="15">
        <v>1</v>
      </c>
      <c r="K433" s="15" t="s">
        <v>886</v>
      </c>
      <c r="L433" s="14" t="s">
        <v>832</v>
      </c>
      <c r="M433" s="14" t="s">
        <v>833</v>
      </c>
      <c r="N433" s="14" t="s">
        <v>701</v>
      </c>
      <c r="O433" s="5" t="str">
        <f>VLOOKUP(B433,'Concise Lot Listing'!$1:$501,6)</f>
        <v>https://www.sothebys.com/en/buy/auction/2022/the-timeless-whisky-collection-2/springbank-douglas-laing-old-particular-21-year-2</v>
      </c>
    </row>
    <row r="434" spans="1:15" ht="12.75" customHeight="1" x14ac:dyDescent="0.25">
      <c r="A434" s="15"/>
      <c r="B434" s="4">
        <v>426</v>
      </c>
      <c r="C434" s="5" t="str">
        <f t="shared" si="0"/>
        <v>Springbank Duncan Taylor Single Cask 20 Year Old 54.4 abv 1993 (1 BT70)</v>
      </c>
      <c r="D434" s="6">
        <v>400</v>
      </c>
      <c r="E434" s="6">
        <v>500</v>
      </c>
      <c r="F434" s="14" t="s">
        <v>1568</v>
      </c>
      <c r="G434" s="14" t="s">
        <v>1569</v>
      </c>
      <c r="H434" s="14" t="s">
        <v>857</v>
      </c>
      <c r="I434" s="14" t="s">
        <v>920</v>
      </c>
      <c r="J434" s="15">
        <v>1</v>
      </c>
      <c r="K434" s="15" t="s">
        <v>886</v>
      </c>
      <c r="L434" s="14" t="s">
        <v>832</v>
      </c>
      <c r="M434" s="14" t="s">
        <v>833</v>
      </c>
      <c r="N434" s="14" t="s">
        <v>704</v>
      </c>
      <c r="O434" s="5" t="str">
        <f>VLOOKUP(B434,'Concise Lot Listing'!$1:$501,6)</f>
        <v>https://www.sothebys.com/en/buy/auction/2022/the-timeless-whisky-collection-2/springbank-duncan-taylor-single-cask-20-year-old</v>
      </c>
    </row>
    <row r="435" spans="1:15" ht="12.75" customHeight="1" x14ac:dyDescent="0.25">
      <c r="A435" s="15"/>
      <c r="B435" s="4">
        <v>427</v>
      </c>
      <c r="C435" s="5" t="str">
        <f t="shared" si="0"/>
        <v>Springbank Duncan Taylor Single Cask 20 Year Old 54.4 abv 1993 (1 BT70)</v>
      </c>
      <c r="D435" s="6">
        <v>400</v>
      </c>
      <c r="E435" s="6">
        <v>500</v>
      </c>
      <c r="F435" s="14" t="s">
        <v>1570</v>
      </c>
      <c r="G435" s="14" t="s">
        <v>1569</v>
      </c>
      <c r="H435" s="14" t="s">
        <v>857</v>
      </c>
      <c r="I435" s="14" t="s">
        <v>920</v>
      </c>
      <c r="J435" s="15">
        <v>1</v>
      </c>
      <c r="K435" s="15" t="s">
        <v>886</v>
      </c>
      <c r="L435" s="14" t="s">
        <v>832</v>
      </c>
      <c r="M435" s="14" t="s">
        <v>833</v>
      </c>
      <c r="N435" s="14" t="s">
        <v>704</v>
      </c>
      <c r="O435" s="5" t="str">
        <f>VLOOKUP(B435,'Concise Lot Listing'!$1:$501,6)</f>
        <v>https://www.sothebys.com/en/buy/auction/2022/the-timeless-whisky-collection-2/springbank-duncan-taylor-single-cask-20-year-old-2</v>
      </c>
    </row>
    <row r="436" spans="1:15" ht="12.75" customHeight="1" x14ac:dyDescent="0.25">
      <c r="A436" s="15"/>
      <c r="B436" s="4">
        <v>428</v>
      </c>
      <c r="C436" s="5" t="str">
        <f t="shared" si="0"/>
        <v>Springbank Duncan Taylor Single Cask 20 Year Old 54.4 abv 1993 (1 BT70)</v>
      </c>
      <c r="D436" s="6">
        <v>400</v>
      </c>
      <c r="E436" s="6">
        <v>500</v>
      </c>
      <c r="F436" s="14" t="s">
        <v>1571</v>
      </c>
      <c r="G436" s="14" t="s">
        <v>1569</v>
      </c>
      <c r="H436" s="14" t="s">
        <v>857</v>
      </c>
      <c r="I436" s="14" t="s">
        <v>920</v>
      </c>
      <c r="J436" s="15">
        <v>1</v>
      </c>
      <c r="K436" s="15" t="s">
        <v>886</v>
      </c>
      <c r="L436" s="14" t="s">
        <v>832</v>
      </c>
      <c r="M436" s="14" t="s">
        <v>833</v>
      </c>
      <c r="N436" s="14" t="s">
        <v>704</v>
      </c>
      <c r="O436" s="5" t="str">
        <f>VLOOKUP(B436,'Concise Lot Listing'!$1:$501,6)</f>
        <v>https://www.sothebys.com/en/buy/auction/2022/the-timeless-whisky-collection-2/springbank-duncan-taylor-single-cask-20-year-old-3</v>
      </c>
    </row>
    <row r="437" spans="1:15" ht="12.75" customHeight="1" x14ac:dyDescent="0.25">
      <c r="A437" s="15"/>
      <c r="B437" s="4">
        <v>429</v>
      </c>
      <c r="C437" s="5" t="str">
        <f t="shared" si="0"/>
        <v>Springbank Duncan Taylor Single Cask 20 Year Old 54.4 abv 1993 (1 BT70)</v>
      </c>
      <c r="D437" s="6">
        <v>400</v>
      </c>
      <c r="E437" s="6">
        <v>500</v>
      </c>
      <c r="F437" s="14" t="s">
        <v>1572</v>
      </c>
      <c r="G437" s="14" t="s">
        <v>1569</v>
      </c>
      <c r="H437" s="14" t="s">
        <v>857</v>
      </c>
      <c r="I437" s="14" t="s">
        <v>920</v>
      </c>
      <c r="J437" s="15">
        <v>1</v>
      </c>
      <c r="K437" s="15" t="s">
        <v>886</v>
      </c>
      <c r="L437" s="14" t="s">
        <v>832</v>
      </c>
      <c r="M437" s="14" t="s">
        <v>833</v>
      </c>
      <c r="N437" s="14" t="s">
        <v>704</v>
      </c>
      <c r="O437" s="5" t="str">
        <f>VLOOKUP(B437,'Concise Lot Listing'!$1:$501,6)</f>
        <v>https://www.sothebys.com/en/buy/auction/2022/the-timeless-whisky-collection-2/springbank-duncan-taylor-single-cask-20-year-old-4</v>
      </c>
    </row>
    <row r="438" spans="1:15" ht="12.75" customHeight="1" x14ac:dyDescent="0.25">
      <c r="A438" s="15"/>
      <c r="B438" s="4">
        <v>430</v>
      </c>
      <c r="C438" s="5" t="str">
        <f t="shared" si="0"/>
        <v>Springbank Duncan Taylor Single Cask 20 Year Old 54.4 abv 1993 (1 BT70)</v>
      </c>
      <c r="D438" s="6">
        <v>400</v>
      </c>
      <c r="E438" s="6">
        <v>500</v>
      </c>
      <c r="F438" s="14" t="s">
        <v>1573</v>
      </c>
      <c r="G438" s="14" t="s">
        <v>1569</v>
      </c>
      <c r="H438" s="14" t="s">
        <v>857</v>
      </c>
      <c r="I438" s="14" t="s">
        <v>920</v>
      </c>
      <c r="J438" s="15">
        <v>1</v>
      </c>
      <c r="K438" s="15" t="s">
        <v>886</v>
      </c>
      <c r="L438" s="14" t="s">
        <v>832</v>
      </c>
      <c r="M438" s="14" t="s">
        <v>833</v>
      </c>
      <c r="N438" s="14" t="s">
        <v>704</v>
      </c>
      <c r="O438" s="5" t="str">
        <f>VLOOKUP(B438,'Concise Lot Listing'!$1:$501,6)</f>
        <v>https://www.sothebys.com/en/buy/auction/2022/the-timeless-whisky-collection-2/springbank-duncan-taylor-single-cask-20-year-old-5</v>
      </c>
    </row>
    <row r="439" spans="1:15" ht="12.75" customHeight="1" x14ac:dyDescent="0.25">
      <c r="A439" s="15"/>
      <c r="B439" s="4">
        <v>431</v>
      </c>
      <c r="C439" s="5" t="str">
        <f t="shared" si="0"/>
        <v>Springbank Duncan Taylor Single Cask 20 Year Old 54.4 abv 1993 (1 BT70)</v>
      </c>
      <c r="D439" s="6">
        <v>400</v>
      </c>
      <c r="E439" s="6">
        <v>500</v>
      </c>
      <c r="F439" s="14" t="s">
        <v>1574</v>
      </c>
      <c r="G439" s="14" t="s">
        <v>1569</v>
      </c>
      <c r="H439" s="14" t="s">
        <v>857</v>
      </c>
      <c r="I439" s="14" t="s">
        <v>920</v>
      </c>
      <c r="J439" s="15">
        <v>1</v>
      </c>
      <c r="K439" s="15" t="s">
        <v>886</v>
      </c>
      <c r="L439" s="14" t="s">
        <v>832</v>
      </c>
      <c r="M439" s="14" t="s">
        <v>833</v>
      </c>
      <c r="N439" s="14" t="s">
        <v>704</v>
      </c>
      <c r="O439" s="5" t="str">
        <f>VLOOKUP(B439,'Concise Lot Listing'!$1:$501,6)</f>
        <v>https://www.sothebys.com/en/buy/auction/2022/the-timeless-whisky-collection-2/springbank-duncan-taylor-single-cask-20-year-old-6</v>
      </c>
    </row>
    <row r="440" spans="1:15" ht="12.75" customHeight="1" x14ac:dyDescent="0.25">
      <c r="A440" s="15"/>
      <c r="B440" s="4">
        <v>432</v>
      </c>
      <c r="C440" s="5" t="str">
        <f t="shared" si="0"/>
        <v>Springbank Duncan Taylor Dimensions 19 Year Old 55.8 abv 1993 (3 BT70)</v>
      </c>
      <c r="D440" s="6">
        <v>600</v>
      </c>
      <c r="E440" s="6">
        <v>750</v>
      </c>
      <c r="F440" s="14" t="s">
        <v>1575</v>
      </c>
      <c r="G440" s="14" t="s">
        <v>1576</v>
      </c>
      <c r="H440" s="14" t="s">
        <v>829</v>
      </c>
      <c r="I440" s="14" t="s">
        <v>920</v>
      </c>
      <c r="J440" s="15">
        <v>3</v>
      </c>
      <c r="K440" s="15" t="s">
        <v>886</v>
      </c>
      <c r="L440" s="14" t="s">
        <v>832</v>
      </c>
      <c r="M440" s="14" t="s">
        <v>833</v>
      </c>
      <c r="N440" s="14" t="s">
        <v>711</v>
      </c>
      <c r="O440" s="5" t="str">
        <f>VLOOKUP(B440,'Concise Lot Listing'!$1:$501,6)</f>
        <v>https://www.sothebys.com/en/buy/auction/2022/the-timeless-whisky-collection-2/springbank-duncan-taylor-dimensions-19-year-old-55</v>
      </c>
    </row>
    <row r="441" spans="1:15" ht="12.75" customHeight="1" x14ac:dyDescent="0.25">
      <c r="A441" s="15"/>
      <c r="B441" s="4">
        <v>433</v>
      </c>
      <c r="C441" s="5" t="str">
        <f t="shared" si="0"/>
        <v>Springbank Duncan Taylor Dimensions 19 Year Old 55.8 abv 1993 (1 BT70)</v>
      </c>
      <c r="D441" s="6">
        <v>200</v>
      </c>
      <c r="E441" s="6">
        <v>250</v>
      </c>
      <c r="F441" s="14" t="s">
        <v>1577</v>
      </c>
      <c r="G441" s="14" t="s">
        <v>1576</v>
      </c>
      <c r="H441" s="14" t="s">
        <v>829</v>
      </c>
      <c r="I441" s="14" t="s">
        <v>920</v>
      </c>
      <c r="J441" s="15">
        <v>1</v>
      </c>
      <c r="K441" s="15" t="s">
        <v>886</v>
      </c>
      <c r="L441" s="14" t="s">
        <v>832</v>
      </c>
      <c r="M441" s="14" t="s">
        <v>833</v>
      </c>
      <c r="N441" s="14" t="s">
        <v>713</v>
      </c>
      <c r="O441" s="5" t="str">
        <f>VLOOKUP(B441,'Concise Lot Listing'!$1:$501,6)</f>
        <v>https://www.sothebys.com/en/buy/auction/2022/the-timeless-whisky-collection-2/springbank-duncan-taylor-dimensions-19-year-old-55-2</v>
      </c>
    </row>
    <row r="442" spans="1:15" ht="12.75" customHeight="1" x14ac:dyDescent="0.25">
      <c r="A442" s="15"/>
      <c r="B442" s="4">
        <v>434</v>
      </c>
      <c r="C442" s="5" t="str">
        <f t="shared" si="0"/>
        <v>Springbank Duncan Taylor Dimensions 19 Year Old 55.8 abv 1993 (1 BT70)</v>
      </c>
      <c r="D442" s="6">
        <v>200</v>
      </c>
      <c r="E442" s="6">
        <v>250</v>
      </c>
      <c r="F442" s="14" t="s">
        <v>1578</v>
      </c>
      <c r="G442" s="14" t="s">
        <v>1576</v>
      </c>
      <c r="H442" s="14" t="s">
        <v>829</v>
      </c>
      <c r="I442" s="14" t="s">
        <v>920</v>
      </c>
      <c r="J442" s="15">
        <v>1</v>
      </c>
      <c r="K442" s="15" t="s">
        <v>886</v>
      </c>
      <c r="L442" s="14" t="s">
        <v>832</v>
      </c>
      <c r="M442" s="14" t="s">
        <v>833</v>
      </c>
      <c r="N442" s="14" t="s">
        <v>713</v>
      </c>
      <c r="O442" s="5" t="str">
        <f>VLOOKUP(B442,'Concise Lot Listing'!$1:$501,6)</f>
        <v>https://www.sothebys.com/en/buy/auction/2022/the-timeless-whisky-collection-2/springbank-duncan-taylor-dimensions-19-year-old-55-3</v>
      </c>
    </row>
    <row r="443" spans="1:15" ht="12.75" customHeight="1" x14ac:dyDescent="0.25">
      <c r="A443" s="15"/>
      <c r="B443" s="4">
        <v>435</v>
      </c>
      <c r="C443" s="5" t="str">
        <f t="shared" si="0"/>
        <v>Springbank Duncan Taylor Dimensions 19 Year Old 55.8 abv 1993 (1 BT70)</v>
      </c>
      <c r="D443" s="6">
        <v>200</v>
      </c>
      <c r="E443" s="6">
        <v>250</v>
      </c>
      <c r="F443" s="14" t="s">
        <v>1579</v>
      </c>
      <c r="G443" s="14" t="s">
        <v>1576</v>
      </c>
      <c r="H443" s="14" t="s">
        <v>829</v>
      </c>
      <c r="I443" s="14" t="s">
        <v>920</v>
      </c>
      <c r="J443" s="15">
        <v>1</v>
      </c>
      <c r="K443" s="15" t="s">
        <v>886</v>
      </c>
      <c r="L443" s="14" t="s">
        <v>832</v>
      </c>
      <c r="M443" s="14" t="s">
        <v>833</v>
      </c>
      <c r="N443" s="14" t="s">
        <v>713</v>
      </c>
      <c r="O443" s="5" t="str">
        <f>VLOOKUP(B443,'Concise Lot Listing'!$1:$501,6)</f>
        <v>https://www.sothebys.com/en/buy/auction/2022/the-timeless-whisky-collection-2/springbank-duncan-taylor-dimensions-19-year-old-55-4</v>
      </c>
    </row>
    <row r="444" spans="1:15" ht="12.75" customHeight="1" x14ac:dyDescent="0.25">
      <c r="A444" s="15"/>
      <c r="B444" s="4">
        <v>436</v>
      </c>
      <c r="C444" s="5" t="str">
        <f t="shared" si="0"/>
        <v>Springbank Douglas Laing XOP The Black Series 49.1 abv 1994 (1 BT70)</v>
      </c>
      <c r="D444" s="6">
        <v>1600</v>
      </c>
      <c r="E444" s="6">
        <v>2000</v>
      </c>
      <c r="F444" s="14" t="s">
        <v>1580</v>
      </c>
      <c r="G444" s="14" t="s">
        <v>1581</v>
      </c>
      <c r="H444" s="14" t="s">
        <v>857</v>
      </c>
      <c r="I444" s="14" t="s">
        <v>1582</v>
      </c>
      <c r="J444" s="15">
        <v>1</v>
      </c>
      <c r="K444" s="15" t="s">
        <v>886</v>
      </c>
      <c r="L444" s="14" t="s">
        <v>832</v>
      </c>
      <c r="M444" s="14" t="s">
        <v>833</v>
      </c>
      <c r="N444" s="14" t="s">
        <v>717</v>
      </c>
      <c r="O444" s="5" t="str">
        <f>VLOOKUP(B444,'Concise Lot Listing'!$1:$501,6)</f>
        <v>https://www.sothebys.com/en/buy/auction/2022/the-timeless-whisky-collection-2/springbank-douglas-laing-xop-the-black-series-49-1</v>
      </c>
    </row>
    <row r="445" spans="1:15" ht="12.75" customHeight="1" x14ac:dyDescent="0.25">
      <c r="A445" s="15"/>
      <c r="B445" s="4">
        <v>437</v>
      </c>
      <c r="C445" s="5" t="str">
        <f t="shared" si="0"/>
        <v>Springbank Douglas Laing XOP 21 Year Old 51.3 abv 1995 (1 BT70)</v>
      </c>
      <c r="D445" s="6">
        <v>350</v>
      </c>
      <c r="E445" s="6">
        <v>450</v>
      </c>
      <c r="F445" s="14" t="s">
        <v>1583</v>
      </c>
      <c r="G445" s="14" t="s">
        <v>1584</v>
      </c>
      <c r="H445" s="14" t="s">
        <v>840</v>
      </c>
      <c r="I445" s="14" t="s">
        <v>1585</v>
      </c>
      <c r="J445" s="15">
        <v>1</v>
      </c>
      <c r="K445" s="15" t="s">
        <v>886</v>
      </c>
      <c r="L445" s="14" t="s">
        <v>832</v>
      </c>
      <c r="M445" s="14" t="s">
        <v>833</v>
      </c>
      <c r="N445" s="14" t="s">
        <v>719</v>
      </c>
      <c r="O445" s="5" t="str">
        <f>VLOOKUP(B445,'Concise Lot Listing'!$1:$501,6)</f>
        <v>https://www.sothebys.com/en/buy/auction/2022/the-timeless-whisky-collection-2/springbank-douglas-laing-xop-21-year-old-51-3-abv</v>
      </c>
    </row>
    <row r="446" spans="1:15" ht="12.75" customHeight="1" x14ac:dyDescent="0.25">
      <c r="A446" s="15"/>
      <c r="B446" s="4">
        <v>438</v>
      </c>
      <c r="C446" s="5" t="str">
        <f t="shared" si="0"/>
        <v>Springbank Douglas Laing XOP 21 Year Old 51.3 abv 1995 (1 BT70)</v>
      </c>
      <c r="D446" s="6">
        <v>350</v>
      </c>
      <c r="E446" s="6">
        <v>450</v>
      </c>
      <c r="F446" s="14" t="s">
        <v>1586</v>
      </c>
      <c r="G446" s="14" t="s">
        <v>1584</v>
      </c>
      <c r="H446" s="14" t="s">
        <v>840</v>
      </c>
      <c r="I446" s="14" t="s">
        <v>1585</v>
      </c>
      <c r="J446" s="15">
        <v>1</v>
      </c>
      <c r="K446" s="15" t="s">
        <v>886</v>
      </c>
      <c r="L446" s="14" t="s">
        <v>832</v>
      </c>
      <c r="M446" s="14" t="s">
        <v>833</v>
      </c>
      <c r="N446" s="14" t="s">
        <v>719</v>
      </c>
      <c r="O446" s="5" t="str">
        <f>VLOOKUP(B446,'Concise Lot Listing'!$1:$501,6)</f>
        <v>https://www.sothebys.com/en/buy/auction/2022/the-timeless-whisky-collection-2/springbank-douglas-laing-xop-21-year-old-51-3-abv-2</v>
      </c>
    </row>
    <row r="447" spans="1:15" ht="12.75" customHeight="1" x14ac:dyDescent="0.25">
      <c r="A447" s="15"/>
      <c r="B447" s="4">
        <v>439</v>
      </c>
      <c r="C447" s="5" t="str">
        <f t="shared" si="0"/>
        <v>Springbank Hunter Laing Old &amp; Rare 21 Year Old 51.8 abv 1995 (1 LI15)</v>
      </c>
      <c r="D447" s="6">
        <v>1000</v>
      </c>
      <c r="E447" s="6">
        <v>1400</v>
      </c>
      <c r="F447" s="14" t="s">
        <v>1587</v>
      </c>
      <c r="G447" s="14" t="s">
        <v>1588</v>
      </c>
      <c r="H447" s="14" t="s">
        <v>840</v>
      </c>
      <c r="I447" s="14" t="s">
        <v>1585</v>
      </c>
      <c r="J447" s="15">
        <v>1</v>
      </c>
      <c r="K447" s="15" t="s">
        <v>1140</v>
      </c>
      <c r="L447" s="14" t="s">
        <v>832</v>
      </c>
      <c r="M447" s="14" t="s">
        <v>833</v>
      </c>
      <c r="N447" s="14" t="s">
        <v>722</v>
      </c>
      <c r="O447" s="5" t="str">
        <f>VLOOKUP(B447,'Concise Lot Listing'!$1:$501,6)</f>
        <v>https://www.sothebys.com/en/buy/auction/2022/the-timeless-whisky-collection-2/springbank-hunter-laing-old-rare-21-year-old-51-8</v>
      </c>
    </row>
    <row r="448" spans="1:15" ht="12.75" customHeight="1" x14ac:dyDescent="0.25">
      <c r="A448" s="15"/>
      <c r="B448" s="4">
        <v>440</v>
      </c>
      <c r="C448" s="5" t="str">
        <f t="shared" si="0"/>
        <v>Springbank Hunter Laing Old &amp; Rare 21 Year Old 51.8 abv 1995 (1 LI15)</v>
      </c>
      <c r="D448" s="6">
        <v>1000</v>
      </c>
      <c r="E448" s="6">
        <v>1400</v>
      </c>
      <c r="F448" s="14" t="s">
        <v>1589</v>
      </c>
      <c r="G448" s="14" t="s">
        <v>1588</v>
      </c>
      <c r="H448" s="14" t="s">
        <v>840</v>
      </c>
      <c r="I448" s="14" t="s">
        <v>1585</v>
      </c>
      <c r="J448" s="15">
        <v>1</v>
      </c>
      <c r="K448" s="15" t="s">
        <v>1140</v>
      </c>
      <c r="L448" s="14" t="s">
        <v>832</v>
      </c>
      <c r="M448" s="14" t="s">
        <v>833</v>
      </c>
      <c r="N448" s="14" t="s">
        <v>722</v>
      </c>
      <c r="O448" s="5" t="str">
        <f>VLOOKUP(B448,'Concise Lot Listing'!$1:$501,6)</f>
        <v>https://www.sothebys.com/en/buy/auction/2022/the-timeless-whisky-collection-2/springbank-hunter-laing-old-rare-21-year-old-51-8-2</v>
      </c>
    </row>
    <row r="449" spans="1:15" ht="12.75" customHeight="1" x14ac:dyDescent="0.25">
      <c r="A449" s="15"/>
      <c r="B449" s="4">
        <v>441</v>
      </c>
      <c r="C449" s="5" t="str">
        <f t="shared" si="0"/>
        <v>Springbank Hunter Laing Old &amp; Rare 21 Year Old 51.8 abv 1995 (1 LI15)</v>
      </c>
      <c r="D449" s="6">
        <v>1000</v>
      </c>
      <c r="E449" s="6">
        <v>1400</v>
      </c>
      <c r="F449" s="14" t="s">
        <v>1590</v>
      </c>
      <c r="G449" s="14" t="s">
        <v>1588</v>
      </c>
      <c r="H449" s="14" t="s">
        <v>840</v>
      </c>
      <c r="I449" s="14" t="s">
        <v>1585</v>
      </c>
      <c r="J449" s="15">
        <v>1</v>
      </c>
      <c r="K449" s="15" t="s">
        <v>1140</v>
      </c>
      <c r="L449" s="14" t="s">
        <v>832</v>
      </c>
      <c r="M449" s="14" t="s">
        <v>833</v>
      </c>
      <c r="N449" s="14" t="s">
        <v>722</v>
      </c>
      <c r="O449" s="5" t="str">
        <f>VLOOKUP(B449,'Concise Lot Listing'!$1:$501,6)</f>
        <v>https://www.sothebys.com/en/buy/auction/2022/the-timeless-whisky-collection-2/springbank-hunter-laing-old-rare-21-year-old-51-8-3</v>
      </c>
    </row>
    <row r="450" spans="1:15" ht="12.75" customHeight="1" x14ac:dyDescent="0.25">
      <c r="A450" s="15"/>
      <c r="B450" s="4">
        <v>442</v>
      </c>
      <c r="C450" s="5" t="str">
        <f t="shared" si="0"/>
        <v>Springbank Hunter Laing Old &amp; Rare 21 Year Old 51.8 abv 1995 (1 LI15)</v>
      </c>
      <c r="D450" s="6">
        <v>1000</v>
      </c>
      <c r="E450" s="6">
        <v>1400</v>
      </c>
      <c r="F450" s="14" t="s">
        <v>1591</v>
      </c>
      <c r="G450" s="14" t="s">
        <v>1588</v>
      </c>
      <c r="H450" s="14" t="s">
        <v>840</v>
      </c>
      <c r="I450" s="14" t="s">
        <v>1585</v>
      </c>
      <c r="J450" s="15">
        <v>1</v>
      </c>
      <c r="K450" s="15" t="s">
        <v>1140</v>
      </c>
      <c r="L450" s="14" t="s">
        <v>832</v>
      </c>
      <c r="M450" s="14" t="s">
        <v>833</v>
      </c>
      <c r="N450" s="14" t="s">
        <v>722</v>
      </c>
      <c r="O450" s="5" t="str">
        <f>VLOOKUP(B450,'Concise Lot Listing'!$1:$501,6)</f>
        <v>https://www.sothebys.com/en/buy/auction/2022/the-timeless-whisky-collection-2/springbank-hunter-laing-old-rare-21-year-old-51-8-4</v>
      </c>
    </row>
    <row r="451" spans="1:15" ht="12.75" customHeight="1" x14ac:dyDescent="0.25">
      <c r="A451" s="15"/>
      <c r="B451" s="4">
        <v>443</v>
      </c>
      <c r="C451" s="5" t="str">
        <f t="shared" si="0"/>
        <v>Springbank Hunter Laing Old &amp; Rare 21 Year Old 51.8 abv 1995 (1 LI15)</v>
      </c>
      <c r="D451" s="6">
        <v>1000</v>
      </c>
      <c r="E451" s="6">
        <v>1400</v>
      </c>
      <c r="F451" s="14" t="s">
        <v>1592</v>
      </c>
      <c r="G451" s="14" t="s">
        <v>1588</v>
      </c>
      <c r="H451" s="14" t="s">
        <v>840</v>
      </c>
      <c r="I451" s="14" t="s">
        <v>1585</v>
      </c>
      <c r="J451" s="15">
        <v>1</v>
      </c>
      <c r="K451" s="15" t="s">
        <v>1140</v>
      </c>
      <c r="L451" s="14" t="s">
        <v>832</v>
      </c>
      <c r="M451" s="14" t="s">
        <v>833</v>
      </c>
      <c r="N451" s="14" t="s">
        <v>722</v>
      </c>
      <c r="O451" s="5" t="str">
        <f>VLOOKUP(B451,'Concise Lot Listing'!$1:$501,6)</f>
        <v>https://www.sothebys.com/en/buy/auction/2022/the-timeless-whisky-collection-2/springbank-hunter-laing-old-rare-21-year-old-51-8-5</v>
      </c>
    </row>
    <row r="452" spans="1:15" ht="12.75" customHeight="1" x14ac:dyDescent="0.25">
      <c r="A452" s="15"/>
      <c r="B452" s="4">
        <v>444</v>
      </c>
      <c r="C452" s="5" t="str">
        <f t="shared" si="0"/>
        <v>Springbank Hunter Laing Old &amp; Rare 21 Year Old 51.8 abv 1995 (1 LI15)</v>
      </c>
      <c r="D452" s="6">
        <v>1000</v>
      </c>
      <c r="E452" s="6">
        <v>1400</v>
      </c>
      <c r="F452" s="14" t="s">
        <v>1593</v>
      </c>
      <c r="G452" s="14" t="s">
        <v>1588</v>
      </c>
      <c r="H452" s="14" t="s">
        <v>840</v>
      </c>
      <c r="I452" s="14" t="s">
        <v>1585</v>
      </c>
      <c r="J452" s="15">
        <v>1</v>
      </c>
      <c r="K452" s="15" t="s">
        <v>1140</v>
      </c>
      <c r="L452" s="14" t="s">
        <v>832</v>
      </c>
      <c r="M452" s="14" t="s">
        <v>833</v>
      </c>
      <c r="N452" s="14" t="s">
        <v>722</v>
      </c>
      <c r="O452" s="5" t="str">
        <f>VLOOKUP(B452,'Concise Lot Listing'!$1:$501,6)</f>
        <v>https://www.sothebys.com/en/buy/auction/2022/the-timeless-whisky-collection-2/springbank-hunter-laing-old-rare-21-year-old-51-8-6</v>
      </c>
    </row>
    <row r="453" spans="1:15" ht="12.75" customHeight="1" x14ac:dyDescent="0.25">
      <c r="A453" s="15"/>
      <c r="B453" s="4">
        <v>445</v>
      </c>
      <c r="C453" s="5" t="str">
        <f t="shared" si="0"/>
        <v>Springbank Hunter Laing Old &amp; Rare 21 Year Old 51.8 abv 1995 (1 LI15)</v>
      </c>
      <c r="D453" s="6">
        <v>1000</v>
      </c>
      <c r="E453" s="6">
        <v>1400</v>
      </c>
      <c r="F453" s="14" t="s">
        <v>1594</v>
      </c>
      <c r="G453" s="14" t="s">
        <v>1588</v>
      </c>
      <c r="H453" s="14" t="s">
        <v>840</v>
      </c>
      <c r="I453" s="14" t="s">
        <v>1585</v>
      </c>
      <c r="J453" s="15">
        <v>1</v>
      </c>
      <c r="K453" s="15" t="s">
        <v>1140</v>
      </c>
      <c r="L453" s="14" t="s">
        <v>832</v>
      </c>
      <c r="M453" s="14" t="s">
        <v>833</v>
      </c>
      <c r="N453" s="14" t="s">
        <v>722</v>
      </c>
      <c r="O453" s="5" t="str">
        <f>VLOOKUP(B453,'Concise Lot Listing'!$1:$501,6)</f>
        <v>https://www.sothebys.com/en/buy/auction/2022/the-timeless-whisky-collection-2/springbank-hunter-laing-old-rare-21-year-old-51-8-7</v>
      </c>
    </row>
    <row r="454" spans="1:15" ht="12.75" customHeight="1" x14ac:dyDescent="0.25">
      <c r="A454" s="15"/>
      <c r="B454" s="4">
        <v>446</v>
      </c>
      <c r="C454" s="5" t="str">
        <f t="shared" si="0"/>
        <v>Springbank Hunter Laing Old &amp; Rare 21 Year Old 51.8 abv 1995 (1 LI15)</v>
      </c>
      <c r="D454" s="6">
        <v>1000</v>
      </c>
      <c r="E454" s="6">
        <v>1400</v>
      </c>
      <c r="F454" s="14" t="s">
        <v>1595</v>
      </c>
      <c r="G454" s="14" t="s">
        <v>1588</v>
      </c>
      <c r="H454" s="14" t="s">
        <v>840</v>
      </c>
      <c r="I454" s="14" t="s">
        <v>1585</v>
      </c>
      <c r="J454" s="15">
        <v>1</v>
      </c>
      <c r="K454" s="15" t="s">
        <v>1140</v>
      </c>
      <c r="L454" s="14" t="s">
        <v>832</v>
      </c>
      <c r="M454" s="14" t="s">
        <v>833</v>
      </c>
      <c r="N454" s="14" t="s">
        <v>722</v>
      </c>
      <c r="O454" s="5" t="str">
        <f>VLOOKUP(B454,'Concise Lot Listing'!$1:$501,6)</f>
        <v>https://www.sothebys.com/en/buy/auction/2022/the-timeless-whisky-collection-2/springbank-hunter-laing-old-rare-21-year-old-51-8-8</v>
      </c>
    </row>
    <row r="455" spans="1:15" ht="12.75" customHeight="1" x14ac:dyDescent="0.25">
      <c r="A455" s="15"/>
      <c r="B455" s="4">
        <v>447</v>
      </c>
      <c r="C455" s="5" t="str">
        <f t="shared" si="0"/>
        <v>Springbank Hunter Laing Old &amp; Rare 21 Year Old 51.8 abv 1995 (1 LI15)</v>
      </c>
      <c r="D455" s="6">
        <v>1000</v>
      </c>
      <c r="E455" s="6">
        <v>1400</v>
      </c>
      <c r="F455" s="14" t="s">
        <v>1596</v>
      </c>
      <c r="G455" s="14" t="s">
        <v>1588</v>
      </c>
      <c r="H455" s="14" t="s">
        <v>840</v>
      </c>
      <c r="I455" s="14" t="s">
        <v>1585</v>
      </c>
      <c r="J455" s="15">
        <v>1</v>
      </c>
      <c r="K455" s="15" t="s">
        <v>1140</v>
      </c>
      <c r="L455" s="14" t="s">
        <v>832</v>
      </c>
      <c r="M455" s="14" t="s">
        <v>833</v>
      </c>
      <c r="N455" s="14" t="s">
        <v>722</v>
      </c>
      <c r="O455" s="5" t="str">
        <f>VLOOKUP(B455,'Concise Lot Listing'!$1:$501,6)</f>
        <v>https://www.sothebys.com/en/buy/auction/2022/the-timeless-whisky-collection-2/springbank-hunter-laing-old-rare-21-year-old-51-8-9</v>
      </c>
    </row>
    <row r="456" spans="1:15" ht="12.75" customHeight="1" x14ac:dyDescent="0.25">
      <c r="A456" s="15"/>
      <c r="B456" s="4">
        <v>448</v>
      </c>
      <c r="C456" s="5" t="str">
        <f t="shared" si="0"/>
        <v>Springbank Hunter Laing Old &amp; Rare 21 Year Old 51.8 abv 1995 (1 LI15)</v>
      </c>
      <c r="D456" s="6">
        <v>1000</v>
      </c>
      <c r="E456" s="6">
        <v>1400</v>
      </c>
      <c r="F456" s="14" t="s">
        <v>1597</v>
      </c>
      <c r="G456" s="14" t="s">
        <v>1588</v>
      </c>
      <c r="H456" s="14" t="s">
        <v>840</v>
      </c>
      <c r="I456" s="14" t="s">
        <v>1585</v>
      </c>
      <c r="J456" s="15">
        <v>1</v>
      </c>
      <c r="K456" s="15" t="s">
        <v>1140</v>
      </c>
      <c r="L456" s="14" t="s">
        <v>832</v>
      </c>
      <c r="M456" s="14" t="s">
        <v>833</v>
      </c>
      <c r="N456" s="14" t="s">
        <v>722</v>
      </c>
      <c r="O456" s="5" t="str">
        <f>VLOOKUP(B456,'Concise Lot Listing'!$1:$501,6)</f>
        <v>https://www.sothebys.com/en/buy/auction/2022/the-timeless-whisky-collection-2/springbank-hunter-laing-old-rare-21-year-old-51-8-10</v>
      </c>
    </row>
    <row r="457" spans="1:15" ht="12.75" customHeight="1" x14ac:dyDescent="0.25">
      <c r="A457" s="15"/>
      <c r="B457" s="4">
        <v>449</v>
      </c>
      <c r="C457" s="5" t="str">
        <f t="shared" si="0"/>
        <v>Springbank Hunter Laing Old &amp; Rare 21 Year Old 51.8 abv 1995 (1 LI15)</v>
      </c>
      <c r="D457" s="6">
        <v>1000</v>
      </c>
      <c r="E457" s="6">
        <v>1400</v>
      </c>
      <c r="F457" s="14" t="s">
        <v>1598</v>
      </c>
      <c r="G457" s="14" t="s">
        <v>1588</v>
      </c>
      <c r="H457" s="14" t="s">
        <v>840</v>
      </c>
      <c r="I457" s="14" t="s">
        <v>1585</v>
      </c>
      <c r="J457" s="15">
        <v>1</v>
      </c>
      <c r="K457" s="15" t="s">
        <v>1140</v>
      </c>
      <c r="L457" s="14" t="s">
        <v>832</v>
      </c>
      <c r="M457" s="14" t="s">
        <v>833</v>
      </c>
      <c r="N457" s="14" t="s">
        <v>722</v>
      </c>
      <c r="O457" s="5" t="str">
        <f>VLOOKUP(B457,'Concise Lot Listing'!$1:$501,6)</f>
        <v>https://www.sothebys.com/en/buy/auction/2022/the-timeless-whisky-collection-2/springbank-hunter-laing-old-rare-21-year-old-51-8-11</v>
      </c>
    </row>
    <row r="458" spans="1:15" ht="12.75" customHeight="1" x14ac:dyDescent="0.25">
      <c r="A458" s="15"/>
      <c r="B458" s="4">
        <v>450</v>
      </c>
      <c r="C458" s="5" t="str">
        <f t="shared" si="0"/>
        <v>Springbank Hunter Laing Old &amp; Rare 21 Year Old 51.8 abv 1995 (1 LI15)</v>
      </c>
      <c r="D458" s="6">
        <v>1000</v>
      </c>
      <c r="E458" s="6">
        <v>1400</v>
      </c>
      <c r="F458" s="14" t="s">
        <v>1599</v>
      </c>
      <c r="G458" s="14" t="s">
        <v>1588</v>
      </c>
      <c r="H458" s="14" t="s">
        <v>840</v>
      </c>
      <c r="I458" s="14" t="s">
        <v>1585</v>
      </c>
      <c r="J458" s="15">
        <v>1</v>
      </c>
      <c r="K458" s="15" t="s">
        <v>1140</v>
      </c>
      <c r="L458" s="14" t="s">
        <v>832</v>
      </c>
      <c r="M458" s="14" t="s">
        <v>833</v>
      </c>
      <c r="N458" s="14" t="s">
        <v>722</v>
      </c>
      <c r="O458" s="5" t="str">
        <f>VLOOKUP(B458,'Concise Lot Listing'!$1:$501,6)</f>
        <v>https://www.sothebys.com/en/buy/auction/2022/the-timeless-whisky-collection-2/springbank-hunter-laing-old-rare-21-year-old-51-8-12</v>
      </c>
    </row>
    <row r="459" spans="1:15" ht="12.75" customHeight="1" x14ac:dyDescent="0.25">
      <c r="A459" s="15"/>
      <c r="B459" s="4">
        <v>451</v>
      </c>
      <c r="C459" s="5" t="str">
        <f t="shared" si="0"/>
        <v>Springbank The First Editions Author's Series 18 Year Old 56.5 abv 1997 (1 BT70)</v>
      </c>
      <c r="D459" s="6">
        <v>450</v>
      </c>
      <c r="E459" s="6">
        <v>550</v>
      </c>
      <c r="F459" s="14" t="s">
        <v>1600</v>
      </c>
      <c r="G459" s="14" t="s">
        <v>1601</v>
      </c>
      <c r="H459" s="14" t="s">
        <v>857</v>
      </c>
      <c r="I459" s="14" t="s">
        <v>1602</v>
      </c>
      <c r="J459" s="15">
        <v>1</v>
      </c>
      <c r="K459" s="15" t="s">
        <v>886</v>
      </c>
      <c r="L459" s="14" t="s">
        <v>832</v>
      </c>
      <c r="M459" s="14" t="s">
        <v>833</v>
      </c>
      <c r="N459" s="14" t="s">
        <v>735</v>
      </c>
      <c r="O459" s="5" t="str">
        <f>VLOOKUP(B459,'Concise Lot Listing'!$1:$501,6)</f>
        <v>https://www.sothebys.com/en/buy/auction/2022/the-timeless-whisky-collection-2/springbank-the-first-editions-authors-series-18</v>
      </c>
    </row>
    <row r="460" spans="1:15" ht="12.75" customHeight="1" x14ac:dyDescent="0.25">
      <c r="A460" s="15"/>
      <c r="B460" s="4">
        <v>452</v>
      </c>
      <c r="C460" s="5" t="str">
        <f t="shared" si="0"/>
        <v>Springbank The First Editions Author's Series 20 Year Old 57.5 abv 1996 (1 BT70)</v>
      </c>
      <c r="D460" s="6">
        <v>500</v>
      </c>
      <c r="E460" s="6">
        <v>750</v>
      </c>
      <c r="F460" s="14" t="s">
        <v>1603</v>
      </c>
      <c r="G460" s="14" t="s">
        <v>1604</v>
      </c>
      <c r="H460" s="14" t="s">
        <v>857</v>
      </c>
      <c r="I460" s="14" t="s">
        <v>836</v>
      </c>
      <c r="J460" s="15">
        <v>1</v>
      </c>
      <c r="K460" s="15" t="s">
        <v>886</v>
      </c>
      <c r="L460" s="14" t="s">
        <v>832</v>
      </c>
      <c r="M460" s="14" t="s">
        <v>833</v>
      </c>
      <c r="N460" s="14" t="s">
        <v>737</v>
      </c>
      <c r="O460" s="5" t="str">
        <f>VLOOKUP(B460,'Concise Lot Listing'!$1:$501,6)</f>
        <v>https://www.sothebys.com/en/buy/auction/2022/the-timeless-whisky-collection-2/springbank-the-first-editions-authors-series-20</v>
      </c>
    </row>
    <row r="461" spans="1:15" ht="12.75" customHeight="1" x14ac:dyDescent="0.25">
      <c r="A461" s="15"/>
      <c r="B461" s="4">
        <v>453</v>
      </c>
      <c r="C461" s="5" t="str">
        <f t="shared" si="0"/>
        <v>Springbank Cadenhead's 18 Year Old 57.5 abv 1973 (1 BT70)</v>
      </c>
      <c r="D461" s="6">
        <v>1500</v>
      </c>
      <c r="E461" s="6">
        <v>2000</v>
      </c>
      <c r="F461" s="14" t="s">
        <v>1605</v>
      </c>
      <c r="G461" s="14" t="s">
        <v>1606</v>
      </c>
      <c r="H461" s="14" t="s">
        <v>840</v>
      </c>
      <c r="I461" s="14" t="s">
        <v>897</v>
      </c>
      <c r="J461" s="15">
        <v>1</v>
      </c>
      <c r="K461" s="15" t="s">
        <v>886</v>
      </c>
      <c r="L461" s="14" t="s">
        <v>832</v>
      </c>
      <c r="M461" s="14" t="s">
        <v>833</v>
      </c>
      <c r="N461" s="14" t="s">
        <v>739</v>
      </c>
      <c r="O461" s="5" t="str">
        <f>VLOOKUP(B461,'Concise Lot Listing'!$1:$501,6)</f>
        <v>https://www.sothebys.com/en/buy/auction/2022/the-timeless-whisky-collection-2/springbank-cadenheads-18-year-old-57-5-abv-1973-1</v>
      </c>
    </row>
    <row r="462" spans="1:15" ht="12.75" customHeight="1" x14ac:dyDescent="0.25">
      <c r="A462" s="15"/>
      <c r="B462" s="4">
        <v>454</v>
      </c>
      <c r="C462" s="5" t="str">
        <f t="shared" si="0"/>
        <v>The Last Drop Blended Scotch Whisky 52.0 abv 1960 (1 BT70)</v>
      </c>
      <c r="D462" s="6">
        <v>2000</v>
      </c>
      <c r="E462" s="6">
        <v>2600</v>
      </c>
      <c r="F462" s="14" t="s">
        <v>1607</v>
      </c>
      <c r="G462" s="14" t="s">
        <v>1608</v>
      </c>
      <c r="H462" s="14" t="s">
        <v>829</v>
      </c>
      <c r="I462" s="14" t="s">
        <v>1443</v>
      </c>
      <c r="J462" s="15">
        <v>1</v>
      </c>
      <c r="K462" s="15" t="s">
        <v>886</v>
      </c>
      <c r="L462" s="14" t="s">
        <v>832</v>
      </c>
      <c r="M462" s="14" t="s">
        <v>833</v>
      </c>
      <c r="N462" s="14" t="s">
        <v>741</v>
      </c>
      <c r="O462" s="5" t="str">
        <f>VLOOKUP(B462,'Concise Lot Listing'!$1:$501,6)</f>
        <v>https://www.sothebys.com/en/buy/auction/2022/the-timeless-whisky-collection-2/the-last-drop-blended-scotch-whisky-52-0-abv-1960</v>
      </c>
    </row>
    <row r="463" spans="1:15" ht="12.75" customHeight="1" x14ac:dyDescent="0.25">
      <c r="A463" s="15"/>
      <c r="B463" s="4">
        <v>455</v>
      </c>
      <c r="C463" s="5" t="str">
        <f t="shared" si="0"/>
        <v>Johnnie Walker Blue Label 200th Anniversary Cask Strength 60.5 abv NV (1 BT75)</v>
      </c>
      <c r="D463" s="6">
        <v>2000</v>
      </c>
      <c r="E463" s="6">
        <v>2600</v>
      </c>
      <c r="F463" s="14" t="s">
        <v>1609</v>
      </c>
      <c r="G463" s="14" t="s">
        <v>1610</v>
      </c>
      <c r="H463" s="14" t="s">
        <v>857</v>
      </c>
      <c r="I463" s="14" t="s">
        <v>830</v>
      </c>
      <c r="J463" s="15">
        <v>1</v>
      </c>
      <c r="K463" s="15" t="s">
        <v>831</v>
      </c>
      <c r="L463" s="14" t="s">
        <v>1611</v>
      </c>
      <c r="M463" s="14" t="s">
        <v>1612</v>
      </c>
      <c r="N463" s="14" t="s">
        <v>743</v>
      </c>
      <c r="O463" s="5" t="str">
        <f>VLOOKUP(B463,'Concise Lot Listing'!$1:$501,6)</f>
        <v>https://www.sothebys.com/en/buy/auction/2022/the-timeless-whisky-collection-2/johnnie-walker-blue-label-200th-anniversary-cask</v>
      </c>
    </row>
    <row r="464" spans="1:15" ht="12.75" customHeight="1" x14ac:dyDescent="0.25">
      <c r="A464" s="15"/>
      <c r="B464" s="4">
        <v>456</v>
      </c>
      <c r="C464" s="5" t="str">
        <f t="shared" si="0"/>
        <v>Karuizawa Vintage Cask #6568 56.4 abv 1980 (1 BT70)</v>
      </c>
      <c r="D464" s="6">
        <v>2800</v>
      </c>
      <c r="E464" s="6">
        <v>3500</v>
      </c>
      <c r="F464" s="14" t="s">
        <v>1613</v>
      </c>
      <c r="G464" s="14" t="s">
        <v>1614</v>
      </c>
      <c r="H464" s="14" t="s">
        <v>829</v>
      </c>
      <c r="I464" s="14" t="s">
        <v>844</v>
      </c>
      <c r="J464" s="15">
        <v>1</v>
      </c>
      <c r="K464" s="15" t="s">
        <v>886</v>
      </c>
      <c r="L464" s="14" t="s">
        <v>832</v>
      </c>
      <c r="M464" s="14" t="s">
        <v>1615</v>
      </c>
      <c r="N464" s="14" t="s">
        <v>745</v>
      </c>
      <c r="O464" s="5" t="str">
        <f>VLOOKUP(B464,'Concise Lot Listing'!$1:$501,6)</f>
        <v>https://www.sothebys.com/en/buy/auction/2022/the-timeless-whisky-collection-2/karuizawa-vintage-cask-6568-56-4-abv-1980-1-bt70</v>
      </c>
    </row>
    <row r="465" spans="1:15" ht="12.75" customHeight="1" x14ac:dyDescent="0.25">
      <c r="A465" s="15"/>
      <c r="B465" s="4">
        <v>457</v>
      </c>
      <c r="C465" s="5" t="str">
        <f t="shared" si="0"/>
        <v>Karuizawa Vintage Cask #6568 56.4 abv 1980 (1 BT70)</v>
      </c>
      <c r="D465" s="6">
        <v>2800</v>
      </c>
      <c r="E465" s="6">
        <v>3500</v>
      </c>
      <c r="F465" s="14" t="s">
        <v>1616</v>
      </c>
      <c r="G465" s="14" t="s">
        <v>1614</v>
      </c>
      <c r="H465" s="14" t="s">
        <v>829</v>
      </c>
      <c r="I465" s="14" t="s">
        <v>844</v>
      </c>
      <c r="J465" s="15">
        <v>1</v>
      </c>
      <c r="K465" s="15" t="s">
        <v>886</v>
      </c>
      <c r="L465" s="14" t="s">
        <v>832</v>
      </c>
      <c r="M465" s="14" t="s">
        <v>1615</v>
      </c>
      <c r="N465" s="14" t="s">
        <v>745</v>
      </c>
      <c r="O465" s="5" t="str">
        <f>VLOOKUP(B465,'Concise Lot Listing'!$1:$501,6)</f>
        <v>https://www.sothebys.com/en/buy/auction/2022/the-timeless-whisky-collection-2/karuizawa-vintage-cask-6568-56-4-abv-1980-1-bt70-2</v>
      </c>
    </row>
    <row r="466" spans="1:15" ht="12.75" customHeight="1" x14ac:dyDescent="0.25">
      <c r="A466" s="15"/>
      <c r="B466" s="4">
        <v>458</v>
      </c>
      <c r="C466" s="5" t="str">
        <f t="shared" si="0"/>
        <v>Karuizawa Budo Collection 51.0 abv 1981 (3 BT70)</v>
      </c>
      <c r="D466" s="6">
        <v>30000</v>
      </c>
      <c r="E466" s="6">
        <v>40000</v>
      </c>
      <c r="F466" s="14" t="s">
        <v>1617</v>
      </c>
      <c r="G466" s="14" t="s">
        <v>1618</v>
      </c>
      <c r="H466" s="14" t="s">
        <v>857</v>
      </c>
      <c r="I466" s="14" t="s">
        <v>1360</v>
      </c>
      <c r="J466" s="15">
        <v>3</v>
      </c>
      <c r="K466" s="15" t="s">
        <v>886</v>
      </c>
      <c r="L466" s="14" t="s">
        <v>832</v>
      </c>
      <c r="M466" s="14" t="s">
        <v>1615</v>
      </c>
      <c r="N466" s="14" t="s">
        <v>748</v>
      </c>
      <c r="O466" s="5" t="str">
        <f>VLOOKUP(B466,'Concise Lot Listing'!$1:$501,6)</f>
        <v>https://www.sothebys.com/en/buy/auction/2022/the-timeless-whisky-collection-2/karuizawa-budo-collection-51-0-abv-1981-3-bt70</v>
      </c>
    </row>
    <row r="467" spans="1:15" ht="12.75" customHeight="1" x14ac:dyDescent="0.25">
      <c r="A467" s="15"/>
      <c r="B467" s="4">
        <v>459</v>
      </c>
      <c r="C467" s="5" t="str">
        <f t="shared" si="0"/>
        <v>Karuizawa Single Cask #2541 58.9 abv 1985 (1 BT70)</v>
      </c>
      <c r="D467" s="6">
        <v>5000</v>
      </c>
      <c r="E467" s="6">
        <v>7000</v>
      </c>
      <c r="F467" s="14" t="s">
        <v>1619</v>
      </c>
      <c r="G467" s="14" t="s">
        <v>1620</v>
      </c>
      <c r="H467" s="14" t="s">
        <v>891</v>
      </c>
      <c r="I467" s="14" t="s">
        <v>1071</v>
      </c>
      <c r="J467" s="15">
        <v>1</v>
      </c>
      <c r="K467" s="15" t="s">
        <v>886</v>
      </c>
      <c r="L467" s="14" t="s">
        <v>832</v>
      </c>
      <c r="M467" s="14" t="s">
        <v>1615</v>
      </c>
      <c r="N467" s="14" t="s">
        <v>750</v>
      </c>
      <c r="O467" s="5" t="str">
        <f>VLOOKUP(B467,'Concise Lot Listing'!$1:$501,6)</f>
        <v>https://www.sothebys.com/en/buy/auction/2022/the-timeless-whisky-collection-2/karuizawa-single-cask-2541-58-9-abv-1985-1-bt70</v>
      </c>
    </row>
    <row r="468" spans="1:15" ht="12.75" customHeight="1" x14ac:dyDescent="0.25">
      <c r="A468" s="15"/>
      <c r="B468" s="4">
        <v>460</v>
      </c>
      <c r="C468" s="5" t="str">
        <f t="shared" si="0"/>
        <v>Karuizawa Koinobori Collection 1999-2000 60.9 abv NV (3 BT70)</v>
      </c>
      <c r="D468" s="6">
        <v>13000</v>
      </c>
      <c r="E468" s="6">
        <v>19000</v>
      </c>
      <c r="F468" s="14" t="s">
        <v>1621</v>
      </c>
      <c r="G468" s="14" t="s">
        <v>1622</v>
      </c>
      <c r="H468" s="14" t="s">
        <v>857</v>
      </c>
      <c r="I468" s="14" t="s">
        <v>830</v>
      </c>
      <c r="J468" s="15">
        <v>3</v>
      </c>
      <c r="K468" s="15" t="s">
        <v>886</v>
      </c>
      <c r="L468" s="14" t="s">
        <v>832</v>
      </c>
      <c r="M468" s="14" t="s">
        <v>1615</v>
      </c>
      <c r="N468" s="14" t="s">
        <v>752</v>
      </c>
      <c r="O468" s="5" t="str">
        <f>VLOOKUP(B468,'Concise Lot Listing'!$1:$501,6)</f>
        <v>https://www.sothebys.com/en/buy/auction/2022/the-timeless-whisky-collection-2/karuizawa-koinobori-collection-1999-2000-60-9-abv</v>
      </c>
    </row>
    <row r="469" spans="1:15" ht="12.75" customHeight="1" x14ac:dyDescent="0.25">
      <c r="A469" s="15"/>
      <c r="B469" s="4">
        <v>461</v>
      </c>
      <c r="C469" s="5" t="str">
        <f t="shared" si="0"/>
        <v>Hanyu The Wave Cask #9305 53.0 abv 1990 (1 BT70)</v>
      </c>
      <c r="D469" s="6">
        <v>3800</v>
      </c>
      <c r="E469" s="6">
        <v>4500</v>
      </c>
      <c r="F469" s="14" t="s">
        <v>1623</v>
      </c>
      <c r="G469" s="14" t="s">
        <v>1624</v>
      </c>
      <c r="H469" s="14" t="s">
        <v>891</v>
      </c>
      <c r="I469" s="14" t="s">
        <v>1393</v>
      </c>
      <c r="J469" s="15">
        <v>1</v>
      </c>
      <c r="K469" s="15" t="s">
        <v>886</v>
      </c>
      <c r="L469" s="14" t="s">
        <v>832</v>
      </c>
      <c r="M469" s="14" t="s">
        <v>1615</v>
      </c>
      <c r="N469" s="14" t="s">
        <v>754</v>
      </c>
      <c r="O469" s="5" t="str">
        <f>VLOOKUP(B469,'Concise Lot Listing'!$1:$501,6)</f>
        <v>https://www.sothebys.com/en/buy/auction/2022/the-timeless-whisky-collection-2/hanyu-the-wave-cask-9305-53-0-abv-1990-1-bt70</v>
      </c>
    </row>
    <row r="470" spans="1:15" ht="12.75" customHeight="1" x14ac:dyDescent="0.25">
      <c r="A470" s="15"/>
      <c r="B470" s="4">
        <v>462</v>
      </c>
      <c r="C470" s="5" t="str">
        <f t="shared" si="0"/>
        <v>Yamazaki Sherry Cask 2016 Edition 48.0 abv 2016 (1 BT70)</v>
      </c>
      <c r="D470" s="6">
        <v>2000</v>
      </c>
      <c r="E470" s="6">
        <v>2800</v>
      </c>
      <c r="F470" s="14" t="s">
        <v>1625</v>
      </c>
      <c r="G470" s="14" t="s">
        <v>1626</v>
      </c>
      <c r="H470" s="14" t="s">
        <v>829</v>
      </c>
      <c r="I470" s="14" t="s">
        <v>1627</v>
      </c>
      <c r="J470" s="15">
        <v>1</v>
      </c>
      <c r="K470" s="15" t="s">
        <v>886</v>
      </c>
      <c r="L470" s="14" t="s">
        <v>832</v>
      </c>
      <c r="M470" s="14" t="s">
        <v>1615</v>
      </c>
      <c r="N470" s="14" t="s">
        <v>756</v>
      </c>
      <c r="O470" s="5" t="str">
        <f>VLOOKUP(B470,'Concise Lot Listing'!$1:$501,6)</f>
        <v>https://www.sothebys.com/en/buy/auction/2022/the-timeless-whisky-collection-2/yamazaki-sherry-cask-2016-edition-48-0-abv-2016-1</v>
      </c>
    </row>
    <row r="471" spans="1:15" ht="12.75" customHeight="1" x14ac:dyDescent="0.25">
      <c r="A471" s="15"/>
      <c r="B471" s="4">
        <v>463</v>
      </c>
      <c r="C471" s="5" t="str">
        <f t="shared" si="0"/>
        <v>The Yamazaki 18 Year Old Limited Edition 43.0 abv NV (1 BT70)</v>
      </c>
      <c r="D471" s="6">
        <v>700</v>
      </c>
      <c r="E471" s="6">
        <v>900</v>
      </c>
      <c r="F471" s="14" t="s">
        <v>1628</v>
      </c>
      <c r="G471" s="14" t="s">
        <v>1629</v>
      </c>
      <c r="H471" s="14" t="s">
        <v>857</v>
      </c>
      <c r="I471" s="14" t="s">
        <v>830</v>
      </c>
      <c r="J471" s="15">
        <v>1</v>
      </c>
      <c r="K471" s="15" t="s">
        <v>886</v>
      </c>
      <c r="L471" s="14" t="s">
        <v>832</v>
      </c>
      <c r="M471" s="14" t="s">
        <v>1615</v>
      </c>
      <c r="N471" s="14" t="s">
        <v>758</v>
      </c>
      <c r="O471" s="5" t="str">
        <f>VLOOKUP(B471,'Concise Lot Listing'!$1:$501,6)</f>
        <v>https://www.sothebys.com/en/buy/auction/2022/the-timeless-whisky-collection-2/the-yamazaki-18-year-old-limited-edition-43-0-abv</v>
      </c>
    </row>
    <row r="472" spans="1:15" ht="12.75" customHeight="1" x14ac:dyDescent="0.25">
      <c r="A472" s="15"/>
      <c r="B472" s="4">
        <v>464</v>
      </c>
      <c r="C472" s="5" t="str">
        <f t="shared" si="0"/>
        <v>The Yamazaki 18 Year Old Limited Edition 43.0 abv NV (1 BT70)</v>
      </c>
      <c r="D472" s="6">
        <v>700</v>
      </c>
      <c r="E472" s="6">
        <v>900</v>
      </c>
      <c r="F472" s="14" t="s">
        <v>1628</v>
      </c>
      <c r="G472" s="14" t="s">
        <v>1629</v>
      </c>
      <c r="H472" s="14" t="s">
        <v>857</v>
      </c>
      <c r="I472" s="14" t="s">
        <v>830</v>
      </c>
      <c r="J472" s="15">
        <v>1</v>
      </c>
      <c r="K472" s="15" t="s">
        <v>886</v>
      </c>
      <c r="L472" s="14" t="s">
        <v>832</v>
      </c>
      <c r="M472" s="14" t="s">
        <v>1615</v>
      </c>
      <c r="N472" s="14" t="s">
        <v>758</v>
      </c>
      <c r="O472" s="5" t="str">
        <f>VLOOKUP(B472,'Concise Lot Listing'!$1:$501,6)</f>
        <v>https://www.sothebys.com/en/buy/auction/2022/the-timeless-whisky-collection-2/the-yamazaki-18-year-old-limited-edition-43-0-abv-2</v>
      </c>
    </row>
    <row r="473" spans="1:15" ht="12.75" customHeight="1" x14ac:dyDescent="0.25">
      <c r="A473" s="15"/>
      <c r="B473" s="4">
        <v>465</v>
      </c>
      <c r="C473" s="5" t="str">
        <f t="shared" si="0"/>
        <v>The Yamazaki 18 Year Old Limited Edition 43.0 abv NV (1 BT70)</v>
      </c>
      <c r="D473" s="6">
        <v>700</v>
      </c>
      <c r="E473" s="6">
        <v>900</v>
      </c>
      <c r="F473" s="14" t="s">
        <v>1630</v>
      </c>
      <c r="G473" s="14" t="s">
        <v>1629</v>
      </c>
      <c r="H473" s="14" t="s">
        <v>857</v>
      </c>
      <c r="I473" s="14" t="s">
        <v>830</v>
      </c>
      <c r="J473" s="15">
        <v>1</v>
      </c>
      <c r="K473" s="15" t="s">
        <v>886</v>
      </c>
      <c r="L473" s="14" t="s">
        <v>832</v>
      </c>
      <c r="M473" s="14" t="s">
        <v>1615</v>
      </c>
      <c r="N473" s="14" t="s">
        <v>758</v>
      </c>
      <c r="O473" s="5" t="str">
        <f>VLOOKUP(B473,'Concise Lot Listing'!$1:$501,6)</f>
        <v>https://www.sothebys.com/en/buy/auction/2022/the-timeless-whisky-collection-2/the-yamazaki-18-year-old-limited-edition-43-0-abv-3</v>
      </c>
    </row>
    <row r="474" spans="1:15" ht="12.75" customHeight="1" x14ac:dyDescent="0.25">
      <c r="A474" s="15"/>
      <c r="B474" s="4">
        <v>466</v>
      </c>
      <c r="C474" s="5" t="str">
        <f t="shared" si="0"/>
        <v>The Yamazaki 18 Year Old 43.0 abv NV (6 BT70)</v>
      </c>
      <c r="D474" s="6">
        <v>4200</v>
      </c>
      <c r="E474" s="6">
        <v>5500</v>
      </c>
      <c r="F474" s="14" t="s">
        <v>1631</v>
      </c>
      <c r="G474" s="14" t="s">
        <v>1632</v>
      </c>
      <c r="H474" s="14" t="s">
        <v>829</v>
      </c>
      <c r="I474" s="14" t="s">
        <v>830</v>
      </c>
      <c r="J474" s="15">
        <v>6</v>
      </c>
      <c r="K474" s="15" t="s">
        <v>886</v>
      </c>
      <c r="L474" s="14" t="s">
        <v>832</v>
      </c>
      <c r="M474" s="14" t="s">
        <v>833</v>
      </c>
      <c r="N474" s="14" t="s">
        <v>762</v>
      </c>
      <c r="O474" s="5" t="str">
        <f>VLOOKUP(B474,'Concise Lot Listing'!$1:$501,6)</f>
        <v>https://www.sothebys.com/en/buy/auction/2022/the-timeless-whisky-collection-2/the-yamazaki-18-year-old-43-0-abv-nv-6-bt70</v>
      </c>
    </row>
    <row r="475" spans="1:15" ht="12.75" customHeight="1" x14ac:dyDescent="0.25">
      <c r="A475" s="15"/>
      <c r="B475" s="4">
        <v>467</v>
      </c>
      <c r="C475" s="5" t="str">
        <f t="shared" si="0"/>
        <v>The Yamazaki 18 Year Old Bill Amberg Limited Edition 43.0 abv NV (1 BT70)</v>
      </c>
      <c r="D475" s="6">
        <v>1600</v>
      </c>
      <c r="E475" s="6">
        <v>2200</v>
      </c>
      <c r="F475" s="14" t="s">
        <v>1633</v>
      </c>
      <c r="G475" s="14" t="s">
        <v>1634</v>
      </c>
      <c r="H475" s="14" t="s">
        <v>829</v>
      </c>
      <c r="I475" s="14" t="s">
        <v>830</v>
      </c>
      <c r="J475" s="15">
        <v>1</v>
      </c>
      <c r="K475" s="15" t="s">
        <v>886</v>
      </c>
      <c r="L475" s="14" t="s">
        <v>832</v>
      </c>
      <c r="M475" s="14" t="s">
        <v>1615</v>
      </c>
      <c r="N475" s="14" t="s">
        <v>764</v>
      </c>
      <c r="O475" s="5" t="str">
        <f>VLOOKUP(B475,'Concise Lot Listing'!$1:$501,6)</f>
        <v>https://www.sothebys.com/en/buy/auction/2022/the-timeless-whisky-collection-2/the-yamazaki-18-year-old-bill-amberg-limited</v>
      </c>
    </row>
    <row r="476" spans="1:15" ht="12.75" customHeight="1" x14ac:dyDescent="0.25">
      <c r="A476" s="15"/>
      <c r="B476" s="4">
        <v>468</v>
      </c>
      <c r="C476" s="5" t="str">
        <f t="shared" si="0"/>
        <v>The Yamazaki 18 Year Old Mizunara Cask 2017 Edition 48.0 abv NV (1 BT70)</v>
      </c>
      <c r="D476" s="6">
        <v>5000</v>
      </c>
      <c r="E476" s="6">
        <v>6500</v>
      </c>
      <c r="F476" s="14" t="s">
        <v>1635</v>
      </c>
      <c r="G476" s="14" t="s">
        <v>1636</v>
      </c>
      <c r="H476" s="14" t="s">
        <v>840</v>
      </c>
      <c r="I476" s="14" t="s">
        <v>830</v>
      </c>
      <c r="J476" s="15">
        <v>1</v>
      </c>
      <c r="K476" s="15" t="s">
        <v>886</v>
      </c>
      <c r="L476" s="14" t="s">
        <v>832</v>
      </c>
      <c r="M476" s="14" t="s">
        <v>1615</v>
      </c>
      <c r="N476" s="14" t="s">
        <v>766</v>
      </c>
      <c r="O476" s="5" t="str">
        <f>VLOOKUP(B476,'Concise Lot Listing'!$1:$501,6)</f>
        <v>https://www.sothebys.com/en/buy/auction/2022/the-timeless-whisky-collection-2/the-yamazaki-18-year-old-mizunara-cask-2017</v>
      </c>
    </row>
    <row r="477" spans="1:15" ht="12.75" customHeight="1" x14ac:dyDescent="0.25">
      <c r="A477" s="15"/>
      <c r="B477" s="4">
        <v>469</v>
      </c>
      <c r="C477" s="5" t="str">
        <f t="shared" si="0"/>
        <v>The Yamazaki 25 Year Old 43.0 abv NV (1 BT70)</v>
      </c>
      <c r="D477" s="6">
        <v>7000</v>
      </c>
      <c r="E477" s="6">
        <v>10000</v>
      </c>
      <c r="F477" s="14" t="s">
        <v>1637</v>
      </c>
      <c r="G477" s="14" t="s">
        <v>1638</v>
      </c>
      <c r="H477" s="14" t="s">
        <v>829</v>
      </c>
      <c r="I477" s="14" t="s">
        <v>830</v>
      </c>
      <c r="J477" s="15">
        <v>1</v>
      </c>
      <c r="K477" s="15" t="s">
        <v>886</v>
      </c>
      <c r="L477" s="14" t="s">
        <v>832</v>
      </c>
      <c r="M477" s="14" t="s">
        <v>1615</v>
      </c>
      <c r="N477" s="14" t="s">
        <v>768</v>
      </c>
      <c r="O477" s="5" t="str">
        <f>VLOOKUP(B477,'Concise Lot Listing'!$1:$501,6)</f>
        <v>https://www.sothebys.com/en/buy/auction/2022/the-timeless-whisky-collection-2/the-yamazaki-25-year-old-43-0-abv-nv-1-bt70</v>
      </c>
    </row>
    <row r="478" spans="1:15" ht="12.75" customHeight="1" x14ac:dyDescent="0.25">
      <c r="A478" s="15"/>
      <c r="B478" s="4">
        <v>470</v>
      </c>
      <c r="C478" s="5" t="str">
        <f t="shared" si="0"/>
        <v>Remy Martin Louis XIII Black Pearl 40.0 abv NV (1 BT75)</v>
      </c>
      <c r="D478" s="6">
        <v>11000</v>
      </c>
      <c r="E478" s="6">
        <v>16000</v>
      </c>
      <c r="F478" s="14" t="s">
        <v>1639</v>
      </c>
      <c r="G478" s="14" t="s">
        <v>1640</v>
      </c>
      <c r="H478" s="14" t="s">
        <v>857</v>
      </c>
      <c r="I478" s="14" t="s">
        <v>830</v>
      </c>
      <c r="J478" s="15">
        <v>1</v>
      </c>
      <c r="K478" s="15" t="s">
        <v>831</v>
      </c>
      <c r="L478" s="14" t="s">
        <v>1641</v>
      </c>
      <c r="M478" s="14" t="s">
        <v>1642</v>
      </c>
      <c r="N478" s="14" t="s">
        <v>770</v>
      </c>
      <c r="O478" s="5" t="str">
        <f>VLOOKUP(B478,'Concise Lot Listing'!$1:$501,6)</f>
        <v>https://www.sothebys.com/en/buy/auction/2022/the-timeless-whisky-collection-2/remy-martin-louis-xiii-black-pearl-40-0-abv-nv-1</v>
      </c>
    </row>
    <row r="479" spans="1:15" ht="12.75" customHeight="1" x14ac:dyDescent="0.25">
      <c r="A479" s="15"/>
      <c r="B479" s="4">
        <v>471</v>
      </c>
      <c r="C479" s="5" t="str">
        <f t="shared" si="0"/>
        <v>Remy Martin Louis XIII Black Pearl 40.0 abv NV (1 BT75)</v>
      </c>
      <c r="D479" s="6">
        <v>11000</v>
      </c>
      <c r="E479" s="6">
        <v>16000</v>
      </c>
      <c r="F479" s="14" t="s">
        <v>1643</v>
      </c>
      <c r="G479" s="14" t="s">
        <v>1640</v>
      </c>
      <c r="H479" s="14" t="s">
        <v>857</v>
      </c>
      <c r="I479" s="14" t="s">
        <v>830</v>
      </c>
      <c r="J479" s="15">
        <v>1</v>
      </c>
      <c r="K479" s="15" t="s">
        <v>831</v>
      </c>
      <c r="L479" s="14" t="s">
        <v>1641</v>
      </c>
      <c r="M479" s="14" t="s">
        <v>1642</v>
      </c>
      <c r="N479" s="14" t="s">
        <v>770</v>
      </c>
      <c r="O479" s="5" t="str">
        <f>VLOOKUP(B479,'Concise Lot Listing'!$1:$501,6)</f>
        <v>https://www.sothebys.com/en/buy/auction/2022/the-timeless-whisky-collection-2/remy-martin-louis-xiii-black-pearl-40-0-abv-nv-1-2</v>
      </c>
    </row>
    <row r="480" spans="1:15" ht="12.75" customHeight="1" x14ac:dyDescent="0.25">
      <c r="A480" s="15"/>
      <c r="B480" s="4">
        <v>472</v>
      </c>
      <c r="C480" s="5" t="str">
        <f t="shared" si="0"/>
        <v>Remy Martin Louis XIII Cognac 40.0 abv NV (1 BT70)</v>
      </c>
      <c r="D480" s="6">
        <v>2000</v>
      </c>
      <c r="E480" s="6">
        <v>2400</v>
      </c>
      <c r="F480" s="14" t="s">
        <v>1644</v>
      </c>
      <c r="G480" s="14" t="s">
        <v>1645</v>
      </c>
      <c r="H480" s="14" t="s">
        <v>857</v>
      </c>
      <c r="I480" s="14" t="s">
        <v>830</v>
      </c>
      <c r="J480" s="15">
        <v>1</v>
      </c>
      <c r="K480" s="15" t="s">
        <v>886</v>
      </c>
      <c r="L480" s="14" t="s">
        <v>832</v>
      </c>
      <c r="M480" s="14" t="s">
        <v>833</v>
      </c>
      <c r="N480" s="14" t="s">
        <v>773</v>
      </c>
      <c r="O480" s="5" t="str">
        <f>VLOOKUP(B480,'Concise Lot Listing'!$1:$501,6)</f>
        <v>https://www.sothebys.com/en/buy/auction/2022/the-timeless-whisky-collection-2/remy-martin-louis-xiii-cognac-40-0-abv-nv-1-bt70</v>
      </c>
    </row>
    <row r="481" spans="1:15" ht="12.75" customHeight="1" x14ac:dyDescent="0.25">
      <c r="A481" s="15"/>
      <c r="B481" s="4">
        <v>473</v>
      </c>
      <c r="C481" s="5" t="str">
        <f t="shared" si="0"/>
        <v>Remy Martin Louis XIII Millennium 40.0 abv NV (1 BT70)</v>
      </c>
      <c r="D481" s="6">
        <v>1600</v>
      </c>
      <c r="E481" s="6">
        <v>2000</v>
      </c>
      <c r="F481" s="14" t="s">
        <v>1646</v>
      </c>
      <c r="G481" s="14" t="s">
        <v>1647</v>
      </c>
      <c r="H481" s="14" t="s">
        <v>857</v>
      </c>
      <c r="I481" s="14" t="s">
        <v>830</v>
      </c>
      <c r="J481" s="15">
        <v>1</v>
      </c>
      <c r="K481" s="15" t="s">
        <v>886</v>
      </c>
      <c r="L481" s="14" t="s">
        <v>1641</v>
      </c>
      <c r="M481" s="14" t="s">
        <v>1642</v>
      </c>
      <c r="N481" s="14" t="s">
        <v>775</v>
      </c>
      <c r="O481" s="5" t="str">
        <f>VLOOKUP(B481,'Concise Lot Listing'!$1:$501,6)</f>
        <v>https://www.sothebys.com/en/buy/auction/2022/the-timeless-whisky-collection-2/remy-martin-louis-xiii-millennium-40-0-abv-nv-1</v>
      </c>
    </row>
    <row r="482" spans="1:15" ht="12.75" customHeight="1" x14ac:dyDescent="0.25">
      <c r="A482" s="15"/>
      <c r="B482" s="4">
        <v>474</v>
      </c>
      <c r="C482" s="5" t="str">
        <f t="shared" si="0"/>
        <v>A.H. Hirsch Reserve 16 Year Old 91.6 proof 1974 (1 BT75)</v>
      </c>
      <c r="D482" s="6">
        <v>3000</v>
      </c>
      <c r="E482" s="6">
        <v>3500</v>
      </c>
      <c r="F482" s="14" t="s">
        <v>1648</v>
      </c>
      <c r="G482" s="14" t="s">
        <v>1649</v>
      </c>
      <c r="H482" s="14" t="s">
        <v>891</v>
      </c>
      <c r="I482" s="14" t="s">
        <v>967</v>
      </c>
      <c r="J482" s="15">
        <v>1</v>
      </c>
      <c r="K482" s="15" t="s">
        <v>831</v>
      </c>
      <c r="L482" s="14" t="s">
        <v>1611</v>
      </c>
      <c r="M482" s="14" t="s">
        <v>1612</v>
      </c>
      <c r="N482" s="14" t="s">
        <v>777</v>
      </c>
      <c r="O482" s="5" t="str">
        <f>VLOOKUP(B482,'Concise Lot Listing'!$1:$501,6)</f>
        <v>https://www.sothebys.com/en/buy/auction/2022/the-timeless-whisky-collection-2/a-h-hirsch-reserve-16-year-old-91-6-proof-1974-1</v>
      </c>
    </row>
    <row r="483" spans="1:15" ht="12.75" customHeight="1" x14ac:dyDescent="0.25">
      <c r="A483" s="15"/>
      <c r="B483" s="4">
        <v>475</v>
      </c>
      <c r="C483" s="5" t="str">
        <f t="shared" si="0"/>
        <v>A.H. Hirsch Reserve 16 Year Old 91.6 proof 1974 (1 BT75)</v>
      </c>
      <c r="D483" s="6">
        <v>3000</v>
      </c>
      <c r="E483" s="6">
        <v>3500</v>
      </c>
      <c r="F483" s="14" t="s">
        <v>1650</v>
      </c>
      <c r="G483" s="14" t="s">
        <v>1649</v>
      </c>
      <c r="H483" s="14" t="s">
        <v>891</v>
      </c>
      <c r="I483" s="14" t="s">
        <v>967</v>
      </c>
      <c r="J483" s="15">
        <v>1</v>
      </c>
      <c r="K483" s="15" t="s">
        <v>831</v>
      </c>
      <c r="L483" s="14" t="s">
        <v>1611</v>
      </c>
      <c r="M483" s="14" t="s">
        <v>1612</v>
      </c>
      <c r="N483" s="14" t="s">
        <v>777</v>
      </c>
      <c r="O483" s="5" t="str">
        <f>VLOOKUP(B483,'Concise Lot Listing'!$1:$501,6)</f>
        <v>https://www.sothebys.com/en/buy/auction/2022/the-timeless-whisky-collection-2/a-h-hirsch-reserve-16-year-old-91-6-proof-1974-1-2</v>
      </c>
    </row>
    <row r="484" spans="1:15" ht="12.75" customHeight="1" x14ac:dyDescent="0.25">
      <c r="A484" s="15"/>
      <c r="B484" s="4">
        <v>476</v>
      </c>
      <c r="C484" s="5" t="str">
        <f t="shared" si="0"/>
        <v>A.H. Hirsch Reserve 16 Year Old 91.6 proof 1974 (1 BT75)</v>
      </c>
      <c r="D484" s="6">
        <v>3000</v>
      </c>
      <c r="E484" s="6">
        <v>3500</v>
      </c>
      <c r="F484" s="14" t="s">
        <v>1651</v>
      </c>
      <c r="G484" s="14" t="s">
        <v>1649</v>
      </c>
      <c r="H484" s="14" t="s">
        <v>891</v>
      </c>
      <c r="I484" s="14" t="s">
        <v>967</v>
      </c>
      <c r="J484" s="15">
        <v>1</v>
      </c>
      <c r="K484" s="15" t="s">
        <v>831</v>
      </c>
      <c r="L484" s="14" t="s">
        <v>1611</v>
      </c>
      <c r="M484" s="14" t="s">
        <v>1612</v>
      </c>
      <c r="N484" s="14" t="s">
        <v>777</v>
      </c>
      <c r="O484" s="5" t="str">
        <f>VLOOKUP(B484,'Concise Lot Listing'!$1:$501,6)</f>
        <v>https://www.sothebys.com/en/buy/auction/2022/the-timeless-whisky-collection-2/a-h-hirsch-reserve-16-year-old-91-6-proof-1974-1-3</v>
      </c>
    </row>
    <row r="485" spans="1:15" ht="12.75" customHeight="1" x14ac:dyDescent="0.25">
      <c r="A485" s="15"/>
      <c r="B485" s="4">
        <v>477</v>
      </c>
      <c r="C485" s="5" t="str">
        <f t="shared" si="0"/>
        <v>A.H. Hirsch Reserve 16 Year Old 91.6 proof 1974 (1 BT75)</v>
      </c>
      <c r="D485" s="6">
        <v>3000</v>
      </c>
      <c r="E485" s="6">
        <v>3500</v>
      </c>
      <c r="F485" s="14" t="s">
        <v>1650</v>
      </c>
      <c r="G485" s="14" t="s">
        <v>1649</v>
      </c>
      <c r="H485" s="14" t="s">
        <v>891</v>
      </c>
      <c r="I485" s="14" t="s">
        <v>967</v>
      </c>
      <c r="J485" s="15">
        <v>1</v>
      </c>
      <c r="K485" s="15" t="s">
        <v>831</v>
      </c>
      <c r="L485" s="14" t="s">
        <v>1611</v>
      </c>
      <c r="M485" s="14" t="s">
        <v>1612</v>
      </c>
      <c r="N485" s="14" t="s">
        <v>777</v>
      </c>
      <c r="O485" s="5" t="str">
        <f>VLOOKUP(B485,'Concise Lot Listing'!$1:$501,6)</f>
        <v>https://www.sothebys.com/en/buy/auction/2022/the-timeless-whisky-collection-2/a-h-hirsch-reserve-16-year-old-91-6-proof-1974-1-4</v>
      </c>
    </row>
    <row r="486" spans="1:15" ht="12.75" customHeight="1" x14ac:dyDescent="0.25">
      <c r="A486" s="15"/>
      <c r="B486" s="4">
        <v>478</v>
      </c>
      <c r="C486" s="5" t="str">
        <f t="shared" si="0"/>
        <v>Jim Beam Distillers Masterpiece 20 Year Old 49.0 abv NV (1 BT75)</v>
      </c>
      <c r="D486" s="6">
        <v>1000</v>
      </c>
      <c r="E486" s="6">
        <v>1600</v>
      </c>
      <c r="F486" s="14" t="s">
        <v>1652</v>
      </c>
      <c r="G486" s="14" t="s">
        <v>1653</v>
      </c>
      <c r="H486" s="14" t="s">
        <v>857</v>
      </c>
      <c r="I486" s="14" t="s">
        <v>830</v>
      </c>
      <c r="J486" s="15">
        <v>1</v>
      </c>
      <c r="K486" s="15" t="s">
        <v>831</v>
      </c>
      <c r="L486" s="14" t="s">
        <v>1611</v>
      </c>
      <c r="M486" s="14" t="s">
        <v>1612</v>
      </c>
      <c r="N486" s="14" t="s">
        <v>782</v>
      </c>
      <c r="O486" s="5" t="str">
        <f>VLOOKUP(B486,'Concise Lot Listing'!$1:$501,6)</f>
        <v>https://www.sothebys.com/en/buy/auction/2022/the-timeless-whisky-collection-2/jim-beam-distillers-masterpiece-20-year-old-49-0</v>
      </c>
    </row>
    <row r="487" spans="1:15" ht="12.75" customHeight="1" x14ac:dyDescent="0.25">
      <c r="A487" s="15"/>
      <c r="B487" s="4">
        <v>479</v>
      </c>
      <c r="C487" s="5" t="str">
        <f t="shared" si="0"/>
        <v>Old Rip Van Winkle 10 Year Old 107 proof NV (1 BT75)</v>
      </c>
      <c r="D487" s="6">
        <v>500</v>
      </c>
      <c r="E487" s="6">
        <v>700</v>
      </c>
      <c r="F487" s="14" t="s">
        <v>1654</v>
      </c>
      <c r="G487" s="14" t="s">
        <v>1655</v>
      </c>
      <c r="H487" s="14" t="s">
        <v>891</v>
      </c>
      <c r="I487" s="14" t="s">
        <v>830</v>
      </c>
      <c r="J487" s="15">
        <v>1</v>
      </c>
      <c r="K487" s="15" t="s">
        <v>831</v>
      </c>
      <c r="L487" s="14" t="s">
        <v>1611</v>
      </c>
      <c r="M487" s="14" t="s">
        <v>1612</v>
      </c>
      <c r="N487" s="14" t="s">
        <v>784</v>
      </c>
      <c r="O487" s="5" t="str">
        <f>VLOOKUP(B487,'Concise Lot Listing'!$1:$501,6)</f>
        <v>https://www.sothebys.com/en/buy/auction/2022/the-timeless-whisky-collection-2/old-rip-van-winkle-10-year-old-107-proof-nv-1-bt75</v>
      </c>
    </row>
    <row r="488" spans="1:15" ht="12.75" customHeight="1" x14ac:dyDescent="0.25">
      <c r="A488" s="15"/>
      <c r="B488" s="4">
        <v>480</v>
      </c>
      <c r="C488" s="5" t="str">
        <f t="shared" si="0"/>
        <v>Old Rip Van Winkle 10 Year Old 107 proof NV (1 BT75)</v>
      </c>
      <c r="D488" s="6">
        <v>500</v>
      </c>
      <c r="E488" s="6">
        <v>700</v>
      </c>
      <c r="F488" s="14" t="s">
        <v>1656</v>
      </c>
      <c r="G488" s="14" t="s">
        <v>1655</v>
      </c>
      <c r="H488" s="14" t="s">
        <v>891</v>
      </c>
      <c r="I488" s="14" t="s">
        <v>830</v>
      </c>
      <c r="J488" s="15">
        <v>1</v>
      </c>
      <c r="K488" s="15" t="s">
        <v>831</v>
      </c>
      <c r="L488" s="14" t="s">
        <v>1611</v>
      </c>
      <c r="M488" s="14" t="s">
        <v>1612</v>
      </c>
      <c r="N488" s="14" t="s">
        <v>784</v>
      </c>
      <c r="O488" s="5" t="str">
        <f>VLOOKUP(B488,'Concise Lot Listing'!$1:$501,6)</f>
        <v>https://www.sothebys.com/en/buy/auction/2022/the-timeless-whisky-collection-2/old-rip-van-winkle-10-year-old-107-proof-nv-1-bt75-2</v>
      </c>
    </row>
    <row r="489" spans="1:15" ht="12.75" customHeight="1" x14ac:dyDescent="0.25">
      <c r="A489" s="15"/>
      <c r="B489" s="4">
        <v>481</v>
      </c>
      <c r="C489" s="5" t="str">
        <f t="shared" si="0"/>
        <v>Van Winkle 13 Year Old Family Reserve Rye 95.6 proof NV (1 BT75)</v>
      </c>
      <c r="D489" s="6">
        <v>1400</v>
      </c>
      <c r="E489" s="6">
        <v>2000</v>
      </c>
      <c r="F489" s="14" t="s">
        <v>1657</v>
      </c>
      <c r="G489" s="14" t="s">
        <v>1658</v>
      </c>
      <c r="H489" s="14" t="s">
        <v>891</v>
      </c>
      <c r="I489" s="14" t="s">
        <v>830</v>
      </c>
      <c r="J489" s="15">
        <v>1</v>
      </c>
      <c r="K489" s="15" t="s">
        <v>831</v>
      </c>
      <c r="L489" s="14" t="s">
        <v>1659</v>
      </c>
      <c r="M489" s="14" t="s">
        <v>1612</v>
      </c>
      <c r="N489" s="14" t="s">
        <v>787</v>
      </c>
      <c r="O489" s="5" t="str">
        <f>VLOOKUP(B489,'Concise Lot Listing'!$1:$501,6)</f>
        <v>https://www.sothebys.com/en/buy/auction/2022/the-timeless-whisky-collection-2/van-winkle-13-year-old-family-reserve-rye-95-6</v>
      </c>
    </row>
    <row r="490" spans="1:15" ht="12.75" customHeight="1" x14ac:dyDescent="0.25">
      <c r="A490" s="15"/>
      <c r="B490" s="4">
        <v>482</v>
      </c>
      <c r="C490" s="5" t="str">
        <f t="shared" si="0"/>
        <v>Pappy Van Winkle's 15 Year Old Family Reserve 107 proof NV (1 BT75)</v>
      </c>
      <c r="D490" s="6">
        <v>1600</v>
      </c>
      <c r="E490" s="6">
        <v>2200</v>
      </c>
      <c r="F490" s="14" t="s">
        <v>1660</v>
      </c>
      <c r="G490" s="14" t="s">
        <v>1661</v>
      </c>
      <c r="H490" s="14" t="s">
        <v>891</v>
      </c>
      <c r="I490" s="14" t="s">
        <v>830</v>
      </c>
      <c r="J490" s="15">
        <v>1</v>
      </c>
      <c r="K490" s="15" t="s">
        <v>831</v>
      </c>
      <c r="L490" s="14" t="s">
        <v>1611</v>
      </c>
      <c r="M490" s="14" t="s">
        <v>1612</v>
      </c>
      <c r="N490" s="14" t="s">
        <v>789</v>
      </c>
      <c r="O490" s="5" t="str">
        <f>VLOOKUP(B490,'Concise Lot Listing'!$1:$501,6)</f>
        <v>https://www.sothebys.com/en/buy/auction/2022/the-timeless-whisky-collection-2/pappy-van-winkles-15-year-old-family-reserve-107</v>
      </c>
    </row>
    <row r="491" spans="1:15" ht="12.75" customHeight="1" x14ac:dyDescent="0.25">
      <c r="A491" s="15"/>
      <c r="B491" s="4">
        <v>483</v>
      </c>
      <c r="C491" s="5" t="str">
        <f t="shared" si="0"/>
        <v>Pappy Van Winkle's 20 Year Old Family Reserve 90.4 proof NV (1 BT75)</v>
      </c>
      <c r="D491" s="6">
        <v>2400</v>
      </c>
      <c r="E491" s="6">
        <v>3200</v>
      </c>
      <c r="F491" s="14" t="s">
        <v>1662</v>
      </c>
      <c r="G491" s="14" t="s">
        <v>1663</v>
      </c>
      <c r="H491" s="14" t="s">
        <v>829</v>
      </c>
      <c r="I491" s="14" t="s">
        <v>830</v>
      </c>
      <c r="J491" s="15">
        <v>1</v>
      </c>
      <c r="K491" s="15" t="s">
        <v>831</v>
      </c>
      <c r="L491" s="14" t="s">
        <v>1611</v>
      </c>
      <c r="M491" s="14" t="s">
        <v>1612</v>
      </c>
      <c r="N491" s="14" t="s">
        <v>791</v>
      </c>
      <c r="O491" s="5" t="str">
        <f>VLOOKUP(B491,'Concise Lot Listing'!$1:$501,6)</f>
        <v>https://www.sothebys.com/en/buy/auction/2022/the-timeless-whisky-collection-2/pappy-van-winkles-20-year-old-family-reserve-90-4</v>
      </c>
    </row>
    <row r="492" spans="1:15" ht="12.75" customHeight="1" x14ac:dyDescent="0.25">
      <c r="A492" s="15"/>
      <c r="B492" s="4">
        <v>484</v>
      </c>
      <c r="C492" s="5" t="str">
        <f t="shared" si="0"/>
        <v>Parker's Heritage Collection 10th Edition 24 Year Old 100 proof 1990 (1 BT75)</v>
      </c>
      <c r="D492" s="6">
        <v>500</v>
      </c>
      <c r="E492" s="6">
        <v>700</v>
      </c>
      <c r="F492" s="14" t="s">
        <v>1664</v>
      </c>
      <c r="G492" s="14" t="s">
        <v>1665</v>
      </c>
      <c r="H492" s="14" t="s">
        <v>891</v>
      </c>
      <c r="I492" s="14" t="s">
        <v>1393</v>
      </c>
      <c r="J492" s="15">
        <v>1</v>
      </c>
      <c r="K492" s="15" t="s">
        <v>831</v>
      </c>
      <c r="L492" s="14" t="s">
        <v>1611</v>
      </c>
      <c r="M492" s="14" t="s">
        <v>1612</v>
      </c>
      <c r="N492" s="14" t="s">
        <v>793</v>
      </c>
      <c r="O492" s="5" t="str">
        <f>VLOOKUP(B492,'Concise Lot Listing'!$1:$501,6)</f>
        <v>https://www.sothebys.com/en/buy/auction/2022/the-timeless-whisky-collection-2/parkers-heritage-collection-10th-edition-24-year</v>
      </c>
    </row>
    <row r="493" spans="1:15" ht="12.75" customHeight="1" x14ac:dyDescent="0.25">
      <c r="A493" s="15"/>
      <c r="B493" s="4">
        <v>485</v>
      </c>
      <c r="C493" s="5" t="str">
        <f t="shared" si="0"/>
        <v>Parker's Heritage Collection 10th Edition 24 Year Old 100 proof 1990 (1 BT75)</v>
      </c>
      <c r="D493" s="6">
        <v>500</v>
      </c>
      <c r="E493" s="6">
        <v>700</v>
      </c>
      <c r="F493" s="14" t="s">
        <v>1664</v>
      </c>
      <c r="G493" s="14" t="s">
        <v>1665</v>
      </c>
      <c r="H493" s="14" t="s">
        <v>891</v>
      </c>
      <c r="I493" s="14" t="s">
        <v>1393</v>
      </c>
      <c r="J493" s="15">
        <v>1</v>
      </c>
      <c r="K493" s="15" t="s">
        <v>831</v>
      </c>
      <c r="L493" s="14" t="s">
        <v>1611</v>
      </c>
      <c r="M493" s="14" t="s">
        <v>1612</v>
      </c>
      <c r="N493" s="14" t="s">
        <v>793</v>
      </c>
      <c r="O493" s="5" t="str">
        <f>VLOOKUP(B493,'Concise Lot Listing'!$1:$501,6)</f>
        <v>https://www.sothebys.com/en/buy/auction/2022/the-timeless-whisky-collection-2/parkers-heritage-collection-10th-edition-24-year-2</v>
      </c>
    </row>
    <row r="494" spans="1:15" ht="12.75" customHeight="1" x14ac:dyDescent="0.25">
      <c r="A494" s="15"/>
      <c r="B494" s="4">
        <v>486</v>
      </c>
      <c r="C494" s="5" t="str">
        <f t="shared" si="0"/>
        <v>Rittenhouse Single Barrel Rye 25 Year Old 100 proof NV (1 BT75)</v>
      </c>
      <c r="D494" s="6">
        <v>2000</v>
      </c>
      <c r="E494" s="6">
        <v>2400</v>
      </c>
      <c r="F494" s="14" t="s">
        <v>1666</v>
      </c>
      <c r="G494" s="14" t="s">
        <v>1667</v>
      </c>
      <c r="H494" s="14" t="s">
        <v>829</v>
      </c>
      <c r="I494" s="14" t="s">
        <v>830</v>
      </c>
      <c r="J494" s="15">
        <v>1</v>
      </c>
      <c r="K494" s="15" t="s">
        <v>831</v>
      </c>
      <c r="L494" s="14" t="s">
        <v>1659</v>
      </c>
      <c r="M494" s="14" t="s">
        <v>1612</v>
      </c>
      <c r="N494" s="14" t="s">
        <v>796</v>
      </c>
      <c r="O494" s="5" t="str">
        <f>VLOOKUP(B494,'Concise Lot Listing'!$1:$501,6)</f>
        <v>https://www.sothebys.com/en/buy/auction/2022/the-timeless-whisky-collection-2/rittenhouse-single-barrel-rye-25-year-old-100</v>
      </c>
    </row>
    <row r="495" spans="1:15" ht="12.75" customHeight="1" x14ac:dyDescent="0.25">
      <c r="A495" s="15"/>
      <c r="B495" s="4">
        <v>487</v>
      </c>
      <c r="C495" s="5" t="str">
        <f t="shared" si="0"/>
        <v>Rittenhouse Single Barrel Rye 25 Year Old 100 proof NV (1 BT75)</v>
      </c>
      <c r="D495" s="6">
        <v>2000</v>
      </c>
      <c r="E495" s="6">
        <v>2400</v>
      </c>
      <c r="F495" s="14" t="s">
        <v>1668</v>
      </c>
      <c r="G495" s="14" t="s">
        <v>1667</v>
      </c>
      <c r="H495" s="14" t="s">
        <v>829</v>
      </c>
      <c r="I495" s="14" t="s">
        <v>830</v>
      </c>
      <c r="J495" s="15">
        <v>1</v>
      </c>
      <c r="K495" s="15" t="s">
        <v>831</v>
      </c>
      <c r="L495" s="14" t="s">
        <v>1659</v>
      </c>
      <c r="M495" s="14" t="s">
        <v>1612</v>
      </c>
      <c r="N495" s="14" t="s">
        <v>796</v>
      </c>
      <c r="O495" s="5" t="str">
        <f>VLOOKUP(B495,'Concise Lot Listing'!$1:$501,6)</f>
        <v>https://www.sothebys.com/en/buy/auction/2022/the-timeless-whisky-collection-2/rittenhouse-single-barrel-rye-25-year-old-100-2</v>
      </c>
    </row>
    <row r="496" spans="1:15" ht="12.75" customHeight="1" x14ac:dyDescent="0.25">
      <c r="A496" s="15"/>
      <c r="B496" s="4">
        <v>488</v>
      </c>
      <c r="C496" s="5" t="str">
        <f t="shared" si="0"/>
        <v>Weller's Antique Reserve 10 Year Old 110 proof NV (1 45QT)</v>
      </c>
      <c r="D496" s="6">
        <v>3500</v>
      </c>
      <c r="E496" s="6">
        <v>5000</v>
      </c>
      <c r="F496" s="14" t="s">
        <v>1669</v>
      </c>
      <c r="G496" s="14" t="s">
        <v>1670</v>
      </c>
      <c r="H496" s="14" t="s">
        <v>891</v>
      </c>
      <c r="I496" s="14" t="s">
        <v>830</v>
      </c>
      <c r="J496" s="15">
        <v>1</v>
      </c>
      <c r="K496" s="15" t="s">
        <v>1671</v>
      </c>
      <c r="L496" s="14" t="s">
        <v>1611</v>
      </c>
      <c r="M496" s="14" t="s">
        <v>1612</v>
      </c>
      <c r="N496" s="14" t="s">
        <v>799</v>
      </c>
      <c r="O496" s="5" t="str">
        <f>VLOOKUP(B496,'Concise Lot Listing'!$1:$501,6)</f>
        <v>https://www.sothebys.com/en/buy/auction/2022/the-timeless-whisky-collection-2/wellers-antique-reserve-10-year-old-110-proof-nv-1</v>
      </c>
    </row>
    <row r="497" spans="1:15" ht="12.75" customHeight="1" x14ac:dyDescent="0.25">
      <c r="A497" s="15"/>
      <c r="B497" s="4">
        <v>489</v>
      </c>
      <c r="C497" s="5" t="str">
        <f t="shared" si="0"/>
        <v>WhistlePig Rye 10 Year Old 100 proof NV (1 DM)</v>
      </c>
      <c r="D497" s="6">
        <v>200</v>
      </c>
      <c r="E497" s="6">
        <v>250</v>
      </c>
      <c r="F497" s="14" t="s">
        <v>1672</v>
      </c>
      <c r="G497" s="14" t="s">
        <v>1673</v>
      </c>
      <c r="H497" s="14" t="s">
        <v>891</v>
      </c>
      <c r="I497" s="14" t="s">
        <v>830</v>
      </c>
      <c r="J497" s="15">
        <v>1</v>
      </c>
      <c r="K497" s="15" t="s">
        <v>1674</v>
      </c>
      <c r="L497" s="14" t="s">
        <v>1659</v>
      </c>
      <c r="M497" s="14" t="s">
        <v>1612</v>
      </c>
      <c r="N497" s="14" t="s">
        <v>801</v>
      </c>
      <c r="O497" s="5" t="str">
        <f>VLOOKUP(B497,'Concise Lot Listing'!$1:$501,6)</f>
        <v>https://www.sothebys.com/en/buy/auction/2022/the-timeless-whisky-collection-2/whistlepig-rye-10-year-old-100-proof-nv-1-bt300</v>
      </c>
    </row>
    <row r="498" spans="1:15" ht="12.75" customHeight="1" x14ac:dyDescent="0.25">
      <c r="A498" s="15"/>
      <c r="B498" s="4">
        <v>490</v>
      </c>
      <c r="C498" s="5" t="str">
        <f t="shared" si="0"/>
        <v>WhistlePig The Boss Hog 6th Edition "Samurai Scientist" 120.7 proof NV (1 BT75)</v>
      </c>
      <c r="D498" s="6">
        <v>500</v>
      </c>
      <c r="E498" s="6">
        <v>650</v>
      </c>
      <c r="F498" s="14" t="s">
        <v>1675</v>
      </c>
      <c r="G498" s="14" t="s">
        <v>1676</v>
      </c>
      <c r="H498" s="14" t="s">
        <v>857</v>
      </c>
      <c r="I498" s="14" t="s">
        <v>830</v>
      </c>
      <c r="J498" s="15">
        <v>1</v>
      </c>
      <c r="K498" s="15" t="s">
        <v>831</v>
      </c>
      <c r="L498" s="14" t="s">
        <v>1659</v>
      </c>
      <c r="M498" s="14" t="s">
        <v>1612</v>
      </c>
      <c r="N498" s="14" t="s">
        <v>803</v>
      </c>
      <c r="O498" s="5" t="str">
        <f>VLOOKUP(B498,'Concise Lot Listing'!$1:$501,6)</f>
        <v>https://www.sothebys.com/en/buy/auction/2022/the-timeless-whisky-collection-2/whistlepig-the-boss-hog-6th-edition-samurai</v>
      </c>
    </row>
    <row r="499" spans="1:15" ht="12.75" customHeight="1" x14ac:dyDescent="0.25">
      <c r="A499" s="15"/>
      <c r="B499" s="4">
        <v>491</v>
      </c>
      <c r="C499" s="5" t="str">
        <f t="shared" si="0"/>
        <v>WhistlePig The Boss Hog 13 Year Old 5th Edition "The Spirit Of Mauve" 117.5 Proof NV (1 BT75)</v>
      </c>
      <c r="D499" s="6">
        <v>500</v>
      </c>
      <c r="E499" s="6">
        <v>700</v>
      </c>
      <c r="F499" s="14" t="s">
        <v>1677</v>
      </c>
      <c r="G499" s="14" t="s">
        <v>1678</v>
      </c>
      <c r="H499" s="14" t="s">
        <v>857</v>
      </c>
      <c r="I499" s="14" t="s">
        <v>830</v>
      </c>
      <c r="J499" s="15">
        <v>1</v>
      </c>
      <c r="K499" s="15" t="s">
        <v>831</v>
      </c>
      <c r="L499" s="14" t="s">
        <v>1659</v>
      </c>
      <c r="M499" s="14" t="s">
        <v>1612</v>
      </c>
      <c r="N499" s="14" t="s">
        <v>805</v>
      </c>
      <c r="O499" s="5" t="str">
        <f>VLOOKUP(B499,'Concise Lot Listing'!$1:$501,6)</f>
        <v>https://www.sothebys.com/en/buy/auction/2022/the-timeless-whisky-collection-2/whistlepig-the-boss-hog-13-year-old-5th-edition</v>
      </c>
    </row>
    <row r="500" spans="1:15" ht="12.75" customHeight="1" x14ac:dyDescent="0.25">
      <c r="A500" s="15"/>
      <c r="B500" s="4">
        <v>492</v>
      </c>
      <c r="C500" s="5" t="str">
        <f t="shared" si="0"/>
        <v>WhistlePig The Boss Hog 13 Year Old 5th Edition "The Spirit Of Mauve" 117.5 Proof NV (1 BT75)</v>
      </c>
      <c r="D500" s="6">
        <v>500</v>
      </c>
      <c r="E500" s="6">
        <v>700</v>
      </c>
      <c r="F500" s="14" t="s">
        <v>1679</v>
      </c>
      <c r="G500" s="14" t="s">
        <v>1678</v>
      </c>
      <c r="H500" s="14" t="s">
        <v>857</v>
      </c>
      <c r="I500" s="14" t="s">
        <v>830</v>
      </c>
      <c r="J500" s="15">
        <v>1</v>
      </c>
      <c r="K500" s="15" t="s">
        <v>831</v>
      </c>
      <c r="L500" s="14" t="s">
        <v>1659</v>
      </c>
      <c r="M500" s="14" t="s">
        <v>1612</v>
      </c>
      <c r="N500" s="14" t="s">
        <v>805</v>
      </c>
      <c r="O500" s="5" t="str">
        <f>VLOOKUP(B500,'Concise Lot Listing'!$1:$501,6)</f>
        <v>https://www.sothebys.com/en/buy/auction/2022/the-timeless-whisky-collection-2/whistlepig-the-boss-hog-13-year-old-5th-edition-2</v>
      </c>
    </row>
    <row r="501" spans="1:15" ht="12.75" customHeight="1" x14ac:dyDescent="0.25">
      <c r="A501" s="15"/>
      <c r="B501" s="4">
        <v>493</v>
      </c>
      <c r="C501" s="5" t="str">
        <f t="shared" si="0"/>
        <v>WhistlePig The Boss Hog 13 Year Old 5th Edition "The Spirit Of Mauve" 117.5 Proof NV (1 BT75)</v>
      </c>
      <c r="D501" s="6">
        <v>500</v>
      </c>
      <c r="E501" s="6">
        <v>700</v>
      </c>
      <c r="F501" s="14" t="s">
        <v>1679</v>
      </c>
      <c r="G501" s="14" t="s">
        <v>1678</v>
      </c>
      <c r="H501" s="14" t="s">
        <v>857</v>
      </c>
      <c r="I501" s="14" t="s">
        <v>830</v>
      </c>
      <c r="J501" s="15">
        <v>1</v>
      </c>
      <c r="K501" s="15" t="s">
        <v>831</v>
      </c>
      <c r="L501" s="14" t="s">
        <v>1659</v>
      </c>
      <c r="M501" s="14" t="s">
        <v>1612</v>
      </c>
      <c r="N501" s="14" t="s">
        <v>805</v>
      </c>
      <c r="O501" s="5" t="str">
        <f>VLOOKUP(B501,'Concise Lot Listing'!$1:$501,6)</f>
        <v>https://www.sothebys.com/en/buy/auction/2022/the-timeless-whisky-collection-2/whistlepig-the-boss-hog-13-year-old-5th-edition-3</v>
      </c>
    </row>
    <row r="502" spans="1:15" ht="12.75" customHeight="1" x14ac:dyDescent="0.25">
      <c r="A502" s="15"/>
      <c r="B502" s="4">
        <v>494</v>
      </c>
      <c r="C502" s="5" t="str">
        <f t="shared" si="0"/>
        <v>WhistlePig The Boss Hog 14 Year Old 4th Edition "The Black Prince" 119.2 proof NV (1 BT75)</v>
      </c>
      <c r="D502" s="6">
        <v>1000</v>
      </c>
      <c r="E502" s="6">
        <v>1500</v>
      </c>
      <c r="F502" s="14" t="s">
        <v>1680</v>
      </c>
      <c r="G502" s="14" t="s">
        <v>1681</v>
      </c>
      <c r="H502" s="14" t="s">
        <v>891</v>
      </c>
      <c r="I502" s="14" t="s">
        <v>830</v>
      </c>
      <c r="J502" s="15">
        <v>1</v>
      </c>
      <c r="K502" s="15" t="s">
        <v>831</v>
      </c>
      <c r="L502" s="14" t="s">
        <v>1659</v>
      </c>
      <c r="M502" s="14" t="s">
        <v>1612</v>
      </c>
      <c r="N502" s="14" t="s">
        <v>809</v>
      </c>
      <c r="O502" s="5" t="str">
        <f>VLOOKUP(B502,'Concise Lot Listing'!$1:$501,6)</f>
        <v>https://www.sothebys.com/en/buy/auction/2022/the-timeless-whisky-collection-2/whistlepig-the-boss-hog-14-year-old-4th-edition</v>
      </c>
    </row>
    <row r="503" spans="1:15" ht="12.75" customHeight="1" x14ac:dyDescent="0.25">
      <c r="A503" s="15"/>
      <c r="B503" s="4">
        <v>495</v>
      </c>
      <c r="C503" s="5" t="str">
        <f t="shared" si="0"/>
        <v>WhistlePig The Boss Hog 14 Year Old 4th Edition "The Black Prince" 119.2 proof NV (1 BT75)</v>
      </c>
      <c r="D503" s="6">
        <v>1000</v>
      </c>
      <c r="E503" s="6">
        <v>1500</v>
      </c>
      <c r="F503" s="14" t="s">
        <v>1680</v>
      </c>
      <c r="G503" s="14" t="s">
        <v>1681</v>
      </c>
      <c r="H503" s="14" t="s">
        <v>891</v>
      </c>
      <c r="I503" s="14" t="s">
        <v>830</v>
      </c>
      <c r="J503" s="15">
        <v>1</v>
      </c>
      <c r="K503" s="15" t="s">
        <v>831</v>
      </c>
      <c r="L503" s="14" t="s">
        <v>1659</v>
      </c>
      <c r="M503" s="14" t="s">
        <v>1612</v>
      </c>
      <c r="N503" s="14" t="s">
        <v>809</v>
      </c>
      <c r="O503" s="5" t="str">
        <f>VLOOKUP(B503,'Concise Lot Listing'!$1:$501,6)</f>
        <v>https://www.sothebys.com/en/buy/auction/2022/the-timeless-whisky-collection-2/whistlepig-the-boss-hog-14-year-old-4th-edition-2</v>
      </c>
    </row>
    <row r="504" spans="1:15" ht="12.75" customHeight="1" x14ac:dyDescent="0.25">
      <c r="A504" s="15"/>
      <c r="B504" s="4">
        <v>496</v>
      </c>
      <c r="C504" s="5" t="str">
        <f t="shared" si="0"/>
        <v>WhistlePig The Boss Hog 14 Year Old 4th Edition "The Black Prince" 119.2 proof NV (1 BT75)</v>
      </c>
      <c r="D504" s="6">
        <v>1000</v>
      </c>
      <c r="E504" s="6">
        <v>1500</v>
      </c>
      <c r="F504" s="14" t="s">
        <v>1680</v>
      </c>
      <c r="G504" s="14" t="s">
        <v>1681</v>
      </c>
      <c r="H504" s="14" t="s">
        <v>891</v>
      </c>
      <c r="I504" s="14" t="s">
        <v>830</v>
      </c>
      <c r="J504" s="15">
        <v>1</v>
      </c>
      <c r="K504" s="15" t="s">
        <v>831</v>
      </c>
      <c r="L504" s="14" t="s">
        <v>1659</v>
      </c>
      <c r="M504" s="14" t="s">
        <v>1612</v>
      </c>
      <c r="N504" s="14" t="s">
        <v>809</v>
      </c>
      <c r="O504" s="5" t="str">
        <f>VLOOKUP(B504,'Concise Lot Listing'!$1:$501,6)</f>
        <v>https://www.sothebys.com/en/buy/auction/2022/the-timeless-whisky-collection-2/whistlepig-the-boss-hog-14-year-old-4th-edition-3</v>
      </c>
    </row>
    <row r="505" spans="1:15" ht="12.75" customHeight="1" x14ac:dyDescent="0.25">
      <c r="A505" s="15"/>
      <c r="B505" s="4">
        <v>497</v>
      </c>
      <c r="C505" s="5" t="str">
        <f t="shared" si="0"/>
        <v>WhistlePig The Boss Hog 14 Year Old 4th Edition "The Black Prince" 119.2 proof NV (3 BT75)</v>
      </c>
      <c r="D505" s="6">
        <v>3000</v>
      </c>
      <c r="E505" s="6">
        <v>4500</v>
      </c>
      <c r="F505" s="14" t="s">
        <v>1680</v>
      </c>
      <c r="G505" s="14" t="s">
        <v>1681</v>
      </c>
      <c r="H505" s="14" t="s">
        <v>891</v>
      </c>
      <c r="I505" s="14" t="s">
        <v>830</v>
      </c>
      <c r="J505" s="15">
        <v>3</v>
      </c>
      <c r="K505" s="15" t="s">
        <v>831</v>
      </c>
      <c r="L505" s="14" t="s">
        <v>1659</v>
      </c>
      <c r="M505" s="14" t="s">
        <v>1612</v>
      </c>
      <c r="N505" s="14" t="s">
        <v>813</v>
      </c>
      <c r="O505" s="5" t="str">
        <f>VLOOKUP(B505,'Concise Lot Listing'!$1:$501,6)</f>
        <v>https://www.sothebys.com/en/buy/auction/2022/the-timeless-whisky-collection-2/whistlepig-the-boss-hog-14-year-old-4th-edition-4</v>
      </c>
    </row>
  </sheetData>
  <pageMargins left="0.75" right="0.75" top="1" bottom="1" header="0" footer="0"/>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Concise Lot Listing</vt:lpstr>
      <vt:lpstr>Detailed Lot Listing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Jacoby, Madigan</dc:creator>
  <cp:lastModifiedBy>Jacoby, Madigan</cp:lastModifiedBy>
  <dcterms:created xsi:type="dcterms:W3CDTF">2022-09-09T14:28:59Z</dcterms:created>
  <dcterms:modified xsi:type="dcterms:W3CDTF">2022-09-09T20:35:06Z</dcterms:modified>
</cp:coreProperties>
</file>