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NVV\PNV\"/>
    </mc:Choice>
  </mc:AlternateContent>
  <xr:revisionPtr revIDLastSave="0" documentId="13_ncr:1_{051C9C75-2EC9-45D7-9289-E125832D48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hika1ks9leprhEwliA7MrVfNONIA==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2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<sst xmlns="http://schemas.openxmlformats.org/spreadsheetml/2006/main" count="777" uniqueCount="343">
  <si>
    <t>Sotheby's Wine | N10927 | Premiere Napa Valley Auction | Unique Cuvées Only | Trade Access Only</t>
  </si>
  <si>
    <t>Live Auction: 26 February 2022 | 1:00 PM EST | Napa</t>
  </si>
  <si>
    <t>Lot number</t>
  </si>
  <si>
    <t>Lot Concise Description Hyperlink</t>
  </si>
  <si>
    <t>Hyperlink</t>
  </si>
  <si>
    <t>Acumen, Cabernet Franc, Attelas, Atlas Peak 2021 (60 BT)</t>
  </si>
  <si>
    <t>https://www.sothebys.com/en/buy/auction/2022/premiere-napa-valley/acumen-cabernet-franc-attelas-atlas-peak-2021-60</t>
  </si>
  <si>
    <t>Alpha Omega, Cabernet Sauvignon, The To Kalon Lady, Napa Valley 2020 (60 BT)</t>
  </si>
  <si>
    <t>https://www.sothebys.com/en/buy/auction/2022/premiere-napa-valley/alpha-omega-cabernet-sauvignon-the-to-kalon-lady</t>
  </si>
  <si>
    <t>Amici Cellars, Cabernet Sauvignon, Morisoli Vineyard, Napa Valley 2021 (60 BT)</t>
  </si>
  <si>
    <t>https://www.sothebys.com/en/buy/auction/2022/premiere-napa-valley/amici-cellars-cabernet-sauvignon-morisoli-vineyard</t>
  </si>
  <si>
    <t>Angwin Estate Vineyards, Cabernet Sauvignon, Howell Mountain 2020 (60 BT)</t>
  </si>
  <si>
    <t>https://www.sothebys.com/en/buy/auction/2022/premiere-napa-valley/angwin-estate-vineyards-cabernet-sauvignon-howell</t>
  </si>
  <si>
    <t>Anthem Winery and Vineyards, Sauvignon Blanc, Yountville 2021 (60 BT)</t>
  </si>
  <si>
    <t>https://www.sothebys.com/en/buy/auction/2022/premiere-napa-valley/anthem-winery-and-vineyards-sauvignon-blanc</t>
  </si>
  <si>
    <t>Antinori-Antica Estate, A27 - The Next Generation, Red Table Wine, Atlas Peak 2021 (120 BT)</t>
  </si>
  <si>
    <t>https://www.sothebys.com/en/buy/auction/2022/premiere-napa-valley/antinori-antica-estate-a27-the-next-generation-red</t>
  </si>
  <si>
    <t>Artesa Vineyards &amp; Winery, Albariño, Pyramid Block Estate Vineyard, Los Carneros 2021 (60 BT)</t>
  </si>
  <si>
    <t>https://www.sothebys.com/en/buy/auction/2022/premiere-napa-valley/artesa-vineyards-winery-albarino-pyramid-block</t>
  </si>
  <si>
    <t>Axios, Estate Red Table Wine, Calistoga 2021 (60 BT)</t>
  </si>
  <si>
    <t>https://www.sothebys.com/en/buy/auction/2022/premiere-napa-valley/axios-estate-red-table-wine-calistoga-2021-60-bt</t>
  </si>
  <si>
    <t>AXR Napa Valley, Malbec, Napa Valley 2021 (60 BT)</t>
  </si>
  <si>
    <t>https://www.sothebys.com/en/buy/auction/2022/premiere-napa-valley/axr-napa-valley-malbec-napa-valley-2021-60-bt</t>
  </si>
  <si>
    <t>Baldacci Family Vineyards, Cabernet Sauvignon, Stella Knight, Diamond Mountain District 2019 (60 BT)</t>
  </si>
  <si>
    <t>https://www.sothebys.com/en/buy/auction/2022/premiere-napa-valley/baldacci-family-vineyards-cabernet-sauvignon</t>
  </si>
  <si>
    <t>Belle Glos, Pinot Noir, Eulenloch, Napa Valley 2020 (240 BT)</t>
  </si>
  <si>
    <t>https://www.sothebys.com/en/buy/auction/2022/premiere-napa-valley/belle-glos-pinot-noir-eulenloch-napa-valley-2020</t>
  </si>
  <si>
    <t>Bennett Lane, Cabernet Sauvignon, Calistoga 2020 (60 BT)</t>
  </si>
  <si>
    <t>https://www.sothebys.com/en/buy/auction/2022/premiere-napa-valley/bennett-lane-cabernet-sauvignon-calistoga-2020-60</t>
  </si>
  <si>
    <t>Bougetz Cellars, Cabernet Sauvignon, Spring Mountain District 2020 (60 BT)</t>
  </si>
  <si>
    <t>https://www.sothebys.com/en/buy/auction/2022/premiere-napa-valley/bougetz-cellars-cabernet-sauvignon-spring-mountain</t>
  </si>
  <si>
    <t>Buena Vista Winery and Charles Krug, Cabernet Sauvignon, Past. Present. Future., Napa Valley 2019 (120 BT)</t>
  </si>
  <si>
    <t>https://www.sothebys.com/en/buy/auction/2022/premiere-napa-valley/buena-vista-winery-and-charles-krug-cabernet</t>
  </si>
  <si>
    <t>Covert Estate, Cabernet Sauvignon, Clone 341, Coombsville 2021 (60 BT)</t>
  </si>
  <si>
    <t>https://www.sothebys.com/en/buy/auction/2022/premiere-napa-valley/covert-estate-cabernet-sauvignon-clone-341</t>
  </si>
  <si>
    <t>Chappellet Vineyard, Cabernet Franc, Napa Valley 2021 (60 BT)</t>
  </si>
  <si>
    <t>https://www.sothebys.com/en/buy/auction/2022/premiere-napa-valley/chappellet-vineyard-cabernet-franc-napa-valley</t>
  </si>
  <si>
    <t>Chimney Rock Winery, The Thinker, White Wine, Rutherford 2021 (60 BT)</t>
  </si>
  <si>
    <t>https://www.sothebys.com/en/buy/auction/2022/premiere-napa-valley/chimney-rock-winery-the-thinker-white-wine</t>
  </si>
  <si>
    <t>Cliff Lede Vineyards, High Fidelity Blanc, White Wine, Stags Leap District 2021 (120 BT)</t>
  </si>
  <si>
    <t>https://www.sothebys.com/en/buy/auction/2022/premiere-napa-valley/cliff-lede-vineyards-high-fidelity-blanc-white</t>
  </si>
  <si>
    <t>Coquerel Family Wine Estates, Sauvignon Blanc, Walnut Wash Vineyard, Calistoga 2021 (240 BT)</t>
  </si>
  <si>
    <t>https://www.sothebys.com/en/buy/auction/2022/premiere-napa-valley/coquerel-family-wine-estates-sauvignon-blanc</t>
  </si>
  <si>
    <t>Monticello Vineyards, John Jay Cabernet Sauvignon, Oak Knoll District of Napa Valley 2019 (240 BT or 120 MAG)</t>
  </si>
  <si>
    <t>https://www.sothebys.com/en/buy/auction/2022/premiere-napa-valley/monticello-vineyards-john-jay-cabernet-sauvignon</t>
  </si>
  <si>
    <t>Crocker &amp; Starr Wines, Sauvignon Blanc, St. Helena 2020 (60 BT)</t>
  </si>
  <si>
    <t>https://www.sothebys.com/en/buy/auction/2022/premiere-napa-valley/crocker-starr-wines-sauvignon-blanc-st-helena-2020</t>
  </si>
  <si>
    <t>Dakota Shy, Cabernet Sauvignon, Switchback, Napa Valley 2021 (60 BT)</t>
  </si>
  <si>
    <t>https://www.sothebys.com/en/buy/auction/2022/premiere-napa-valley/dakota-shy-cabernet-sauvignon-switchback-napa</t>
  </si>
  <si>
    <t>Darioush, Sage Vineyard, Red Table Wine, Mount Veeder 2019 (60 BT)</t>
  </si>
  <si>
    <t>https://www.sothebys.com/en/buy/auction/2022/premiere-napa-valley/darioush-sage-vineyard-red-table-wine-mount-veeder</t>
  </si>
  <si>
    <t>David Arthur Vineyards, Nebbiolo, Napa Valley 2019 (60 BT)</t>
  </si>
  <si>
    <t>https://www.sothebys.com/en/buy/auction/2022/premiere-napa-valley/david-arthur-vineyards-nebbiolo-napa-valley-2019</t>
  </si>
  <si>
    <t>Davies Vineyards, J. Davies Estate, Tres Bloques, Cabernet Sauvignon, Diamond Mountain District 2019 (60 BT)</t>
  </si>
  <si>
    <t>https://www.sothebys.com/en/buy/auction/2022/premiere-napa-valley/davies-vineyards-j-davies-estate-tres-bloques</t>
  </si>
  <si>
    <t>Diamond Mountain Vineyard, Block F Cabernet Sauvignon, Diamond Mountain District 2019 (60 BT)</t>
  </si>
  <si>
    <t>https://www.sothebys.com/en/buy/auction/2022/premiere-napa-valley/diamond-mountain-vineyard-block-f-cabernet</t>
  </si>
  <si>
    <t>Duckhorn Vineyards, Merlot, Napa Valley 2020 (240 BT)</t>
  </si>
  <si>
    <t>https://www.sothebys.com/en/buy/auction/2022/premiere-napa-valley/duckhorn-vineyards-merlot-napa-valley-2020-240-bt</t>
  </si>
  <si>
    <t>Eleven Eleven, Malbec, Napa Valley 2021 (60 BT)</t>
  </si>
  <si>
    <t>https://www.sothebys.com/en/buy/auction/2022/premiere-napa-valley/eleven-eleven-malbec-napa-valley-2021-60-bt</t>
  </si>
  <si>
    <t>ELLMAN, Family Reserve Cabernet Sauvignon, Napa Valley 2020 (60 BT)</t>
  </si>
  <si>
    <t>https://www.sothebys.com/en/buy/auction/2022/premiere-napa-valley/ellman-family-reserve-cabernet-sauvignon-napa</t>
  </si>
  <si>
    <t>Faust, Cabernet Sauvignon, The Pact, Coombsville 2020 (60 BT)</t>
  </si>
  <si>
    <t>https://www.sothebys.com/en/buy/auction/2022/premiere-napa-valley/faust-cabernet-sauvignon-the-pact-coombsville-2020</t>
  </si>
  <si>
    <t>Favia &amp; Hourglass, En Fuego! , Red Table Wine, Napa Valley 2020 (120 BT)</t>
  </si>
  <si>
    <t>https://www.sothebys.com/en/buy/auction/2022/premiere-napa-valley/favia-hourglass-en-fuego-red-table-wine-napa</t>
  </si>
  <si>
    <t>Foley Johnson, Estate Meritage Red Table Wine, Rutherford 2019 (60 BT)</t>
  </si>
  <si>
    <t>https://www.sothebys.com/en/buy/auction/2022/premiere-napa-valley/foley-johnson-estate-meritage-red-table-wine</t>
  </si>
  <si>
    <t>Frank Family Vineyards, Lady Edythe Brut Rosé, Sparkling Wine, Los Carneros 2012 (60 BT)</t>
  </si>
  <si>
    <t>https://www.sothebys.com/en/buy/auction/2022/premiere-napa-valley/frank-family-vineyards-lady-edythe-brut-rose</t>
  </si>
  <si>
    <t>Grgich Hills Estate, Cabernet Sauvignon, Paradise Block Old Vine, Yountville 2020 (120 BT)</t>
  </si>
  <si>
    <t>https://www.sothebys.com/en/buy/auction/2022/premiere-napa-valley/grgich-hills-estate-cabernet-sauvignon-paradise</t>
  </si>
  <si>
    <t>Grieve Family Winery, Sauvignon Blanc, Napa Valley 2020 (120 BT)</t>
  </si>
  <si>
    <t>https://www.sothebys.com/en/buy/auction/2022/premiere-napa-valley/grieve-family-winery-sauvignon-blanc-napa-valley</t>
  </si>
  <si>
    <t>HALL, Cabernet Sauvignon, Rainin Estate Vineyard, Diamond Mountain District 2019 (60 BT)</t>
  </si>
  <si>
    <t>https://www.sothebys.com/en/buy/auction/2022/premiere-napa-valley/hall-cabernet-sauvignon-rainin-estate-vineyard</t>
  </si>
  <si>
    <t>Hudon, Chardonnay, Trillium, Los Caneros 2020 (60 BT)</t>
  </si>
  <si>
    <t>https://www.sothebys.com/en/buy/auction/2022/premiere-napa-valley/hudson-chardonnay-trillium-los-caneros-2020-60-bt</t>
  </si>
  <si>
    <t>Hyde Estate, Pinot Noir, Larry Hyde, Los Caneros 2021 (60 BT)</t>
  </si>
  <si>
    <t>https://www.sothebys.com/en/buy/auction/2022/premiere-napa-valley/hyde-estate-pinot-noir-larry-hyde-los-caneros-2021</t>
  </si>
  <si>
    <t>Jean Edwards Cellars, Cabernet Sauvignon, Trois Cinq, Napa Valley 2019 (60 BT)</t>
  </si>
  <si>
    <t>https://www.sothebys.com/en/buy/auction/2022/premiere-napa-valley/jean-edwards-cellars-cabernet-sauvignon-trois-cinq</t>
  </si>
  <si>
    <t>Kale Wines, Syrah, Hyde Vineyard, Los Carneros 2020 (60 BT)</t>
  </si>
  <si>
    <t>https://www.sothebys.com/en/buy/auction/2022/premiere-napa-valley/kale-wines-syrah-hyde-vineyard-los-carneros-2020</t>
  </si>
  <si>
    <t>Keenan Winery, The Raven, Red Table Wine, Spring Mountain District 2020 (60 BT)</t>
  </si>
  <si>
    <t>https://www.sothebys.com/en/buy/auction/2022/premiere-napa-valley/keenan-winery-the-raven-red-table-wine-spring</t>
  </si>
  <si>
    <t>Kenefick Ranch Winery, Malbec, Calistoga 2020 (60 BT)</t>
  </si>
  <si>
    <t>https://www.sothebys.com/en/buy/auction/2022/premiere-napa-valley/kenefick-ranch-winery-malbec-calistoga-2020-60-bt</t>
  </si>
  <si>
    <t>Kerr Cellars, Cabernet Sauvignon, The Last Bonanza, Napa Valley 2021 (60 BT)</t>
  </si>
  <si>
    <t>https://www.sothebys.com/en/buy/auction/2022/premiere-napa-valley/kerr-cellars-cabernet-sauvignon-the-last-bonanza</t>
  </si>
  <si>
    <t>Lang &amp; Reed Napa Valley, Cabernet Franc, Franc Fantôme, Napa Valley 2019 (60 BT)</t>
  </si>
  <si>
    <t>https://www.sothebys.com/en/buy/auction/2022/premiere-napa-valley/lang-reed-napa-valley-cabernet-franc-franc-fantome</t>
  </si>
  <si>
    <t>Larkmead Vineyards, Cabernet Sauvignon, Napa Valley 2020 (60 BT)</t>
  </si>
  <si>
    <t>https://www.sothebys.com/en/buy/auction/2022/premiere-napa-valley/larkmead-vineyards-cabernet-sauvignon-napa-valley</t>
  </si>
  <si>
    <t>Lewis Cellars Cabernet Sauvignon, Napa Valley 2020 (60 BT)</t>
  </si>
  <si>
    <t>https://www.sothebys.com/en/buy/auction/2022/premiere-napa-valley/lewis-cellars-cabernet-sauvignon-napa-valley-2020</t>
  </si>
  <si>
    <t>Louis M. Martini Winery, Cabernet Sauvignon, Napa Valley 2019 (240 BT)</t>
  </si>
  <si>
    <t>https://www.sothebys.com/en/buy/auction/2022/premiere-napa-valley/louis-m-martini-winery-cabernet-sauvignon-napa</t>
  </si>
  <si>
    <t>Magna Carta Cellars, The Dark Knight, Red Table Wine, Napa Valley 2021 (60 BT)</t>
  </si>
  <si>
    <t>https://www.sothebys.com/en/buy/auction/2022/premiere-napa-valley/magna-carta-cellars-the-dark-knight-red-table-wine</t>
  </si>
  <si>
    <t>Markham Vineyards, Cabernet Sauvignon, Bryan's Block, Yountville 2019 (60 BT)</t>
  </si>
  <si>
    <t>https://www.sothebys.com/en/buy/auction/2022/premiere-napa-valley/markham-vineyards-cabernet-sauvignon-bryans-block</t>
  </si>
  <si>
    <t>Matthiasson, Cabernet Sauvignon, Phoenix Vineyard, Oak Knoll District of Napa Valley 2020 (60 BT)</t>
  </si>
  <si>
    <t>https://www.sothebys.com/en/buy/auction/2022/premiere-napa-valley/matthiasson-cabernet-sauvignon-phoenix-vineyard</t>
  </si>
  <si>
    <t>Maxville Winery, Sauvignon Blanc, ORANOS, Chiles Valley District 2021 (60 BT)</t>
  </si>
  <si>
    <t>https://www.sothebys.com/en/buy/auction/2022/premiere-napa-valley/maxville-winery-sauvignon-blanc-oranos-chiles</t>
  </si>
  <si>
    <t>Mayacaymus Vineyards, Cabernet Sauvignon, Upper Terraces, Mount Veeder 2019 (120 BT)</t>
  </si>
  <si>
    <t>https://www.sothebys.com/en/buy/auction/2022/premiere-napa-valley/mayacamas-vineyards-cabernet-sauvignon-upper</t>
  </si>
  <si>
    <t>Merryvale Vineyards, Chardonnay, Silhouette, Los Carneros 2020 (60 BT)</t>
  </si>
  <si>
    <t>https://www.sothebys.com/en/buy/auction/2022/premiere-napa-valley/merryvale-vineyards-chardonnay-silhouette-los</t>
  </si>
  <si>
    <t>Merus, Cabernet Sauvignon, Mount Veeder 2021 (60 BT)</t>
  </si>
  <si>
    <t>https://www.sothebys.com/en/buy/auction/2022/premiere-napa-valley/merus-cabernet-sauvignon-mount-veeder-2021-60-bt</t>
  </si>
  <si>
    <t>Michael Mondavi Family Estate, Sauvignon Blanc, Napa Valley 2021 (60 BT)</t>
  </si>
  <si>
    <t>https://www.sothebys.com/en/buy/auction/2022/premiere-napa-valley/michael-mondavi-family-estate-sauvignon-blanc-napa</t>
  </si>
  <si>
    <t>Miner Family Winery, Cabernet Sauvignon, Napa Valley 2019 (120 BT)</t>
  </si>
  <si>
    <t>https://www.sothebys.com/en/buy/auction/2022/premiere-napa-valley/miner-family-winery-cabernet-sauvignon-napa-valley</t>
  </si>
  <si>
    <t>Mira Winery, Cabernet Franc, Yountville 2021 (60 BT)</t>
  </si>
  <si>
    <t>https://www.sothebys.com/en/buy/auction/2022/premiere-napa-valley/mira-winery-cabernet-franc-yountville-2021-60-bt</t>
  </si>
  <si>
    <t>Nemerever, Hillside Cabernet Sauvignon, Oakville 2019 (60 BT)</t>
  </si>
  <si>
    <t>https://www.sothebys.com/en/buy/auction/2022/premiere-napa-valley/nemerever-hillside-cabernet-sauvignon-oakville</t>
  </si>
  <si>
    <t>Newtown Vineyard, Cabernet Sauvignon, Mount Veeder 2019 (60 BT)</t>
  </si>
  <si>
    <t>https://www.sothebys.com/en/buy/auction/2022/premiere-napa-valley/newton-vineyard-cabernet-sauvignon-mount-veeder</t>
  </si>
  <si>
    <t>ONEHOPE, Cabernet Sauvignon, Rutherford 2020 (60 BT)</t>
  </si>
  <si>
    <t>https://www.sothebys.com/en/buy/auction/2022/premiere-napa-valley/onehope-cabernet-sauvignon-rutherford-2020-60-bt</t>
  </si>
  <si>
    <t>Pahlmeyer, Chardonnay, Napa Valley 2021 (60 BT)</t>
  </si>
  <si>
    <t>https://www.sothebys.com/en/buy/auction/2022/premiere-napa-valley/pahlmeyer-chardonnay-napa-valley-2021-60-bt</t>
  </si>
  <si>
    <t>Palmaz Vineyards, Cabernet Sauvignon, Tortuga, Coombsville 2020 (60 BT)</t>
  </si>
  <si>
    <t>https://www.sothebys.com/en/buy/auction/2022/premiere-napa-valley/palmaz-vineyards-cabernet-sauvignon-tortuga</t>
  </si>
  <si>
    <t>Paraduxx, Premiere Red Blend, Red Table Wine, Napa Valley 2020 (120 BT)</t>
  </si>
  <si>
    <t>https://www.sothebys.com/en/buy/auction/2022/premiere-napa-valley/paraduxx-premiere-red-blend-red-table-wine-napa</t>
  </si>
  <si>
    <t>PATEL - Napa Valley, Cabernet Sauvignon, Coombsville 2021 (60 BT)</t>
  </si>
  <si>
    <t>https://www.sothebys.com/en/buy/auction/2022/premiere-napa-valley/patel-napa-valley-cabernet-sauvignon-coombsville</t>
  </si>
  <si>
    <t>PEJU, Cabernet Sauvignon, The Main Event, Part Deux, Rutherford 2019 (60 BT)</t>
  </si>
  <si>
    <t>https://www.sothebys.com/en/buy/auction/2022/premiere-napa-valley/peju-cabernet-sauvignon-the-main-event-part-deux</t>
  </si>
  <si>
    <t>Pine Ridge Vineyards, Cabernet Sauvignon, Whorl's Focus, Napa Valley 2019 (120 BT)</t>
  </si>
  <si>
    <t>https://www.sothebys.com/en/buy/auction/2022/premiere-napa-valley/pine-ridge-vineyards-cabernet-sauvignon-whorls</t>
  </si>
  <si>
    <t>Pride Mountain Vineyards, Summit Select Cabernet Sauvignon, Napa Valley 2020 (60 BT)</t>
  </si>
  <si>
    <t>https://www.sothebys.com/en/buy/auction/2022/premiere-napa-valley/pride-mountain-vineyards-summit-select-cabernet</t>
  </si>
  <si>
    <t>Priest Ranch, Cabernet Sauvignon, Everest Select, Napa Valley 2019 (60 BT)</t>
  </si>
  <si>
    <t>https://www.sothebys.com/en/buy/auction/2022/premiere-napa-valley/priest-ranch-cabernet-sauvignon-everest-select</t>
  </si>
  <si>
    <t>Quilt, Cabernet Sauvignon, Napa Valley 2020 (240 BT)</t>
  </si>
  <si>
    <t>https://www.sothebys.com/en/buy/auction/2022/premiere-napa-valley/quilt-cabernet-sauvignon-napa-valley-2020-240-bt</t>
  </si>
  <si>
    <t>Quixote Winery, Cabernet Sauvignon, La Locura de Don, Stags Leap Disctrict 2020 (60 BT)</t>
  </si>
  <si>
    <t>https://www.sothebys.com/en/buy/auction/2022/premiere-napa-valley/quixote-winery-cabernet-sauvignon-la-locura-de-don</t>
  </si>
  <si>
    <t>Raymond Vineyards, Late Disgorged Sparkling Wine, Napa Valley 2017 (60 BT)</t>
  </si>
  <si>
    <t>https://www.sothebys.com/en/buy/auction/2022/premiere-napa-valley/raymond-vineyards-late-disgorged-sparkling-wine</t>
  </si>
  <si>
    <t>Red Thread Wines and Summit Lake Vineyards &amp; Winery, Cabernet Sauvignon, Howell Mountain 2019 (120 BT)</t>
  </si>
  <si>
    <t>https://www.sothebys.com/en/buy/auction/2022/premiere-napa-valley/red-thread-wines-and-summit-lake-vineyards-winery</t>
  </si>
  <si>
    <t>Reynolds Family Winery and Canard Vineyard, Cabernet Franc, Depth Charge, Napa Valley 2020 (120 BT)</t>
  </si>
  <si>
    <t>https://www.sothebys.com/en/buy/auction/2022/premiere-napa-valley/reynolds-family-winery-and-canard-vineyard</t>
  </si>
  <si>
    <t>Robert Craig Winery, Cabernet Sauvignon, The Far Blocks, Howell Mountain 2019 (60 BT)</t>
  </si>
  <si>
    <t>https://www.sothebys.com/en/buy/auction/2022/premiere-napa-valley/robert-craig-winery-cabernet-sauvignon-the-far</t>
  </si>
  <si>
    <t>Robert Mondavi Winery, Cabernet Franc, To Kalon Vineyard, Oakville 2019 (240 BT)</t>
  </si>
  <si>
    <t>https://www.sothebys.com/en/buy/auction/2022/premiere-napa-valley/robert-mondavi-winery-cabernet-franc-to-kalon</t>
  </si>
  <si>
    <t>Rombauer Vineyards, Chardonnay, Buchli Station, Los Carneros 2021 (60 BT)</t>
  </si>
  <si>
    <t>https://www.sothebys.com/en/buy/auction/2022/premiere-napa-valley/rombauer-vineyards-chardonnay-buchli-station-los</t>
  </si>
  <si>
    <t>Rubia Wine Cellars, Petit Verdot, Martinez Vineyard, Napa Valley 2021 (60 BT)</t>
  </si>
  <si>
    <t>https://www.sothebys.com/en/buy/auction/2022/premiere-napa-valley/rubia-wine-cellars-petit-verdot-martinez-vineyard</t>
  </si>
  <si>
    <t>Rutherford Hill Winery, Grotto Blend, Red Table Wine, Napa Valley 2019 (60 BT)</t>
  </si>
  <si>
    <t>https://www.sothebys.com/en/buy/auction/2022/premiere-napa-valley/rutherford-hill-winery-grotto-blend-red-table-wine</t>
  </si>
  <si>
    <t>Rutherford Ranch Winery, Abela Vineyard Charlie's Reserve, Cabernet Sauvignon, Napa Valley 2021 (120 BT)</t>
  </si>
  <si>
    <t>https://www.sothebys.com/en/buy/auction/2022/premiere-napa-valley/rutherford-ranch-winery-abela-vineyard-charlies</t>
  </si>
  <si>
    <t>S.R. Tonella Cellars, Special Reserve Sauvignon Blanc, Rutherford 2021 (60 BT)</t>
  </si>
  <si>
    <t>https://www.sothebys.com/en/buy/auction/2022/premiere-napa-valley/s-r-tonella-cellars-special-reserve-sauvignon</t>
  </si>
  <si>
    <t>Saintsbury, Chardonnay, Cuvée Nadine, Los Carneros 2021 (240 BT)</t>
  </si>
  <si>
    <t>https://www.sothebys.com/en/buy/auction/2022/premiere-napa-valley/saintsbury-chardonnay-cuvee-nadine-los-carneros</t>
  </si>
  <si>
    <t>Salvestrin, Cabernet Franc, Dr. Crane Vineyard Propietary Blend, St. Helena 2020 (120 BT)</t>
  </si>
  <si>
    <t>https://www.sothebys.com/en/buy/auction/2022/premiere-napa-valley/salvestrin-cabernet-franc-dr-crane-vineyard</t>
  </si>
  <si>
    <t>Schramsberg Vineyards, Late Disgorged Brut Sparkling Wine, Napa Valley 2000 (60 BT)</t>
  </si>
  <si>
    <t>https://www.sothebys.com/en/buy/auction/2022/premiere-napa-valley/schramsberg-vineyards-late-disgorged-brut</t>
  </si>
  <si>
    <t>Shafer Vineyards, Cabernet Sauvignon, Sunspot Vineyard, Stags Leap District 2021 (60 BT)</t>
  </si>
  <si>
    <t>https://www.sothebys.com/en/buy/auction/2022/premiere-napa-valley/shafer-vineyards-cabernet-sauvignon-sunspot</t>
  </si>
  <si>
    <t>Silver Ghost, Cabernet Sauvignon, Napa Valley 2019 (60 BT)</t>
  </si>
  <si>
    <t>https://www.sothebys.com/en/buy/auction/2022/premiere-napa-valley/silver-ghost-cabernet-sauvignon-napa-valley-2019</t>
  </si>
  <si>
    <t>Silver Oak, Cabernet Sauvignon, Better Together, Napa Valley 2020 (240 BT)</t>
  </si>
  <si>
    <t>https://www.sothebys.com/en/buy/auction/2022/premiere-napa-valley/silver-oak-cabernet-sauvignon-better-together-napa</t>
  </si>
  <si>
    <t>Smith Devereux, Saint Nancy Adams Meritage, Red Table Wine, Napa Valley 2019 (60 BT)</t>
  </si>
  <si>
    <t>https://www.sothebys.com/en/buy/auction/2022/premiere-napa-valley/smith-devereux-saint-nancy-adams-meritage-red</t>
  </si>
  <si>
    <t>Spottswoode Estate Vineyard &amp; Winery, Cabernet Sauvignon, St. Helena 2020 (60 BT)</t>
  </si>
  <si>
    <t>https://www.sothebys.com/en/buy/auction/2022/premiere-napa-valley/spottswoode-estate-vineyard-winery-cabernet</t>
  </si>
  <si>
    <t>St. Supéry Estate Vineyards &amp; Winery, Red Table Wine, Napa Valley 2019 (120 BT)</t>
  </si>
  <si>
    <t>https://www.sothebys.com/en/buy/auction/2022/premiere-napa-valley/st-supery-estate-vineyards-winery-red-table-wine</t>
  </si>
  <si>
    <t>Stag's Leap Wine Cellars, Cabernet Sauvignon, FAY Block 2A, Stags Leap District 2020 (60 BT)</t>
  </si>
  <si>
    <t>https://www.sothebys.com/en/buy/auction/2022/premiere-napa-valley/stags-leap-wine-cellars-cabernet-sauvignon-fay</t>
  </si>
  <si>
    <t>Taub Family Vineyards, Cabernet Sauvignon, Beckstoffer Vineyard Georges III, Rutherford 2019 (60 BT)</t>
  </si>
  <si>
    <t>https://www.sothebys.com/en/buy/auction/2022/premiere-napa-valley/taub-family-vineyards-cabernet-sauvignon</t>
  </si>
  <si>
    <t>TEXTBOOK Vineyards, 5ive Bordeaux Red Blend, Red Table Wine, Yountville 2019 (60 BT)</t>
  </si>
  <si>
    <t>https://www.sothebys.com/en/buy/auction/2022/premiere-napa-valley/textbook-vineyards-5ive-bordeaux-red-blend-red</t>
  </si>
  <si>
    <t>The Vice, Cabernet Sauvignon, Batch #87 The American Dream, Stags Leap District 2019 (240 BT)</t>
  </si>
  <si>
    <t>https://www.sothebys.com/en/buy/auction/2022/premiere-napa-valley/the-vice-cabernet-sauvignon-batch-87-the-american</t>
  </si>
  <si>
    <t>The Wine Foundry, Cabernet Sauvignon, Napa Valley 2020 (60 BT)</t>
  </si>
  <si>
    <t>https://www.sothebys.com/en/buy/auction/2022/premiere-napa-valley/the-wine-foundry-cabernet-franc-napa-valley-2020</t>
  </si>
  <si>
    <t>Titus Vineyards, Cabernet Franc, Napa Valley 2021 (60 BT)</t>
  </si>
  <si>
    <t>https://www.sothebys.com/en/buy/auction/2022/premiere-napa-valley/titus-vineyards-cabernet-franc-napa-valley-2021-60</t>
  </si>
  <si>
    <t>Trefethen Family Vineyards, Riesling, Oak Knoll District of Napa Valley 2021 (60 MAG)</t>
  </si>
  <si>
    <t>https://www.sothebys.com/en/buy/auction/2022/premiere-napa-valley/trefethen-family-vineyards-riesling-oak-knoll</t>
  </si>
  <si>
    <t>Trois Noix, Chardonnay, Muir Hanna Old Vine Selection, Oak Knoll District of Napa Valley 2021 (60 BT)</t>
  </si>
  <si>
    <t>https://www.sothebys.com/en/buy/auction/2022/premiere-napa-valley/trois-noix-chardonnay-muir-hanna-old-vine</t>
  </si>
  <si>
    <t>Truchard Vineyards, Pinot Noir, Tony's First Footsteps, Los Carneros 2021 (60 BT)</t>
  </si>
  <si>
    <t>https://www.sothebys.com/en/buy/auction/2022/premiere-napa-valley/truchard-vineyards-pinot-noir-tonys-first</t>
  </si>
  <si>
    <t>Turnbull Wine Cellars, Cabernet Sauvignon, Oakville 2020 (60 BT)</t>
  </si>
  <si>
    <t>https://www.sothebys.com/en/buy/auction/2022/premiere-napa-valley/turnbull-wine-cellars-cabernet-sauvignon-oakville</t>
  </si>
  <si>
    <t>Viader Vineyards &amp; Winery, Cabernet Sauvignon, Napa Valley NV (60 BT)</t>
  </si>
  <si>
    <t>https://www.sothebys.com/en/buy/auction/2022/premiere-napa-valley/viader-vineyards-winery-cabernet-sauvignon-napa</t>
  </si>
  <si>
    <t>Vineyard 7 &amp; 8, Estate Chardonnay, Spring Mountain District 2021 (60 BT)</t>
  </si>
  <si>
    <t>https://www.sothebys.com/en/buy/auction/2022/premiere-napa-valley/vineyard-7-8-estate-chardonnay-spring-mountain</t>
  </si>
  <si>
    <t>Whitehall Lane, Millenium Estate Vineyard Cabernet Sauvignon, Rutherford 2020 (60 BT)</t>
  </si>
  <si>
    <t>https://www.sothebys.com/en/buy/auction/2022/premiere-napa-valley/whitehall-lane-millennium-estate-vineyard-cabernet</t>
  </si>
  <si>
    <t>William Cole Vineyards, Cabernet Sauvignon, Smoking Gun, Napa Valley 2019 (60 BT)</t>
  </si>
  <si>
    <t>https://www.sothebys.com/en/buy/auction/2022/premiere-napa-valley/william-cole-vineyards-cabernet-sauvignon-smoking</t>
  </si>
  <si>
    <t>ZD Wines, Cabernet Sauvignon, Petit Abacus, Napa Valley NV (60 BT)</t>
  </si>
  <si>
    <t>https://www.sothebys.com/en/buy/auction/2022/premiere-napa-valley/zd-wines-cabernet-sauvignon-petit-abacus-napa</t>
  </si>
  <si>
    <t>Gamble Family Vineyards, Estate Cabernet Sauvignon, Oakville 2019 (60 BT)</t>
  </si>
  <si>
    <t>https://www.sothebys.com/en/buy/auction/2022/premiere-napa-valley/gamble-family-vineyards-estate-cabernet-sauvignon</t>
  </si>
  <si>
    <t>Inglenook, Cabernet Sauvignon, Prime Directive, Rutherford 2020 (60 BT)</t>
  </si>
  <si>
    <t>https://www.sothebys.com/en/buy/auction/2022/premiere-napa-valley/inglenook-cabernet-sauvignon-prime-directive</t>
  </si>
  <si>
    <t>New Frontier Wine Company, Cabernet Sauvignon, The Mad King, Rutherford 2021 (60 BT)</t>
  </si>
  <si>
    <t>https://www.sothebys.com/en/buy/auction/2022/premiere-napa-valley/new-frontier-wine-company-cabernet-sauvignon-the</t>
  </si>
  <si>
    <t>Pope Valley Winery, Sauvignon Blanc, PNV Super Blend, Napa Valley 2021 (60 BT)</t>
  </si>
  <si>
    <t>https://www.sothebys.com/en/buy/auction/2022/premiere-napa-valley/pope-valley-winery-sauvignon-blanc-pnv-super-blend</t>
  </si>
  <si>
    <t>Heitz Cellar, Cabernet Sauvignon, Spring Valley Vineyard, St. Helena 2019 (60 BT)</t>
  </si>
  <si>
    <t>https://www.sothebys.com/en/buy/auction/2022/premiere-napa-valley/heitz-cellar-cabernet-sauvignon-spring-valley</t>
  </si>
  <si>
    <t>Lot Number</t>
  </si>
  <si>
    <t>Description</t>
  </si>
  <si>
    <t>Vintage</t>
  </si>
  <si>
    <t>Quantity</t>
  </si>
  <si>
    <t>Format</t>
  </si>
  <si>
    <t>Case Type</t>
  </si>
  <si>
    <t>Notes</t>
  </si>
  <si>
    <t>BT</t>
  </si>
  <si>
    <t>cn</t>
  </si>
  <si>
    <t>MAG</t>
  </si>
  <si>
    <t>NV</t>
  </si>
  <si>
    <t>Highlights:
• Attelas Vineyard was first planted by Dr. Jan Krupp in 1992, predating his famed Stagecoach Vineyard by three years
• Atlas Peak is consistently cooler than Napa Valley’s other great mountain nested appellations, making it ideal for Cabernet Franc
• Your wine is a block-and-barrel selection of the Attelas Vineyard’s most exceptional lots of Cabernet Franc
• Crafted by winemaker Phillip Corallo-Titus, who has spent more than three decades mastering mountain wines
Wine Facts:
• Sustainably produced
• Organically produced
• This wine is 100% estate grown and bottled
Winemaker:
• Phillip Titus, Winemaker</t>
  </si>
  <si>
    <t>Highlights:
• Your wine is 100% Cabernet Sauvignon from the famed Beckstoffer To Kalon and Sleeping Lady vineyards
• Aging in French oak barrels for 20 months, bottled unfined and unfiltered
• 100% barrel fermented, showcasing the rich, textured style of Alpha Omega
• Winemakers Matt Brain and Andy Erickson chose barrels to highlight the best that 2020 had to offer
Wine Facts:
• Sustainably produced
• Wine is unfiltered
Winemaker:
• Andy Erickson, Consulting Winemaker, Premiere Napa Valley
• Matt Brain, Winemaker</t>
  </si>
  <si>
    <t>Highlights:
• Farmed by the same family for more than 100 years, Morisoli Vineyard consists of 53 contiguous acres
• This historic vineyard’s fruit exhibits classic Rutherford Dust qualities and rich character
• Your wine is 100% Cabernet Sauvignon with savory flavors of tobacco, coffee, cocoa and tart cherry
• Aging for 22 months in 100% new French oak barrels
Wine Facts:
• This is a single vineyard wine
• Wine is unfiltered
Winemaker:
• Tony Biagi, Winemaker</t>
  </si>
  <si>
    <t>Highlights:
• Your wine is 100% Cabernet Sauvignon from our Howell Mountain micro-boutique estate located at 2,150 feet above sea level
• 100% Clone 169, known for small berries and the ability to express its place of origin in the wine
• Our grapes are sorted while hanging and hand-harvested to ensure only the best fruit is selected
• Aging 22 months in the finest Hungarian oak barrels
Wine Facts:
• Sustainably produced
• Organically produced
• This wine is 100% estate grown and bottled
• This is a single vineyard wine
Winemaker:
• Jon Larson, CEO/Secretary/Winemaker</t>
  </si>
  <si>
    <t>Highlights:
• Your wine is aging in 100% French oak barrels, approximately 50% new
• Lighter rainfall during the 2021 growing season produced smaller, more flavorful grapes
• Musqué clone planted in fertile Pleasanton loam soil produced this crisp, balanced Sauvignon Blanc
• A rare Sauvignon Blanc produced by winemaker Jeff Ames
Wine Facts:
• Sustainably produced
• This is a single vineyard wine
Winemaker:
• Jeff Ames, Winemaker</t>
  </si>
  <si>
    <t>Highlights:
• Your blend of Cabernet Sauvignon and Cabernet Franc is a glimpse into Antica’s continued evolution
• The Cabernet Franc was fermented in our cave cellar, using a punch-down system for gentle maceration
• The Cabernet Sauvignon was fermented in closed barrels on the Barrel Master racks for gentle mixing
• The blend of these lots demonstrates the complexity and intensity that Antinori wine is known for
Wine Facts:
• Sustainably produced
• This wine is 100% estate grown and bottled
Winemaker:
• Marla Carroll, Winemaker</t>
  </si>
  <si>
    <t>Highlights:
• Over 30 years ago, Spain’s oldest winemaking family ventured to a new world, a sea-facing hillside in the Napa Valley; we named it Artesa
• With its cool climate, the Los Carneros nested appellation is the perfect region for planting Spain’s most famous white grape—Albariño.
• Winemaker Ana Diogo-Draper is fermenting and aging this wine in 100% concrete tanks
• This unique, single-vineyard wine pays homage to our Spanish roots and is a wine we take great pride in producing
Wine Facts:
• Sustainably produced
• This wine is 100% estate grown and bottled
• This is a single vineyard wine
Winemaker:
• Ana Diogo-Draper, Director of Winemaking</t>
  </si>
  <si>
    <t>Highlights:
• First meritage blend from our estate vineyards
• Estate Cabernet Franc, Merlot and Petit Verdot
• Aging in 70% new French oak
• Your wine is beautiful and one of a kind
Wine Facts:
• Sustainably produced
• This wine is 100% estate grown and bottled
• Wine is unfiltered
Winemaker:
• Gus Kalaris, Owner</t>
  </si>
  <si>
    <t>Highlights:
• Your wine is 100% Malbec, blended from two unique vineyard sites in Napa Valley
• 50% from Red Hawk Vineyard and 50% from August Vineyard
• 100% barrel fermented
• 100% juicy
Winemaker:
• Jean Hoefliger, Winemaker/Partner</t>
  </si>
  <si>
    <t>Highlights:
• Your wine is 100% Clone 6 Cabernet Sauvignon
• 100% estate grown
• Our Diamond Mountain Vineyard and Stags Leap District estate vineyards come together in a unique blend
• From the Napa Valley floor to the mountain heights, this wine exceeds all expectations
Wine Facts:
• Sustainably produced
• This wine is 100% estate grown and bottled
Winemaker:
• Michael Baldacci, Director of Operations/Winemaker</t>
  </si>
  <si>
    <t>Highlights:
• Fifth-generation winemaker Joseph Wagner’s finest homage yet to his grandmother, Lorna Belle Glos Wagner
• The Eulenloch Vineyard thrives in the clay loam soil and cool, coastal climate of the Los Carneros nested appellation
• Extended hang time produced spectacular color, supple mouthfeel, great acidity and bursts of flavor
• Aging 14 months in 100% French Oak barrels, 60% new, imparting velvety texture and an elegant finish
Winemaker:
• Joseph Wagner, Owner</t>
  </si>
  <si>
    <t>Highlights:
• Classically Calistoga, your wine hails from three ideal locations and is a blend of Cabernet Sauvignon, Petit Verdot and Malbec
• From the Lynch Family Vineyard, we sourced Cabernet Sauvignon Clones 4, 8 and 169, as well as Petit Verdot and Malbec
• From the Bennett Lane Winery, we sourced Cabernet Sauvignon Clones 4 and 7
• From the Barlow Vineyard, we sourced Clone 4
Wine Facts:
• Sustainably produced
Winemaker:
• Rob Hunter, Winemaker</t>
  </si>
  <si>
    <t>Highlights:
• Your wine is a single-block Cabernet Sauvignon
• The grapes are sourced from the Spring Mountain District nested appellation, about 1,000 feet above the Napa Valley floor
• The wine is aging in 100% new French oak
• The vines are planted on a rocky knoll, providing wonderful drainage, while challenging the plants to grow
Wine Facts:
• Sustainably produced
• This is a single vineyard wine
• Wine is unfiltered
Winemaker:
• Thomas Bougetz, Owner and Winemaker</t>
  </si>
  <si>
    <t>Highlights:
• Your wine is a collaboration from two of the oldest wineries within Wine Country, Buena Vista Winery and Charles Krug
• Bringing together a visionary team led by two esteemed Napa Valley families - the family of Peter Mondavi Sr. and the Boisset family
• Crafted by Buena Vista winemaker Brian Maloney and Charles Krug winemaker Angelina Mondavi
• This wine is 82% Cabernet Sauvignon, 10% Cabernet Franc, 4.5% Petit Verdot, 3.5% Merlot
Winemaker:
• Angelina Mondavi, Winemaker Charles Krug and Brian Maloney, Winemaker Buena Vista</t>
  </si>
  <si>
    <t>Highlights:
• Your wine is 100% estate grown Cabernet Sauvignon Clone 341
• Aging in 100% new French oak for more than 18 months
• A deep dive into a single Cabernet Sauvignon clone from a single vineyard in the Coombsville nested appellation
• Your wine is crafted by renowned winemaker Julien Fayard
Wine Facts:
• Sustainably produced
• This wine is 100% estate grown and bottled
• This is a single vineyard wine
• Wine is unfiltered
Winemaker:
• Julien Fayard, Owner and Winemaker</t>
  </si>
  <si>
    <t>Highlights:
• A selection from the best barrels of Chappellet’s prized Cabernet Franc Block #1, planted in 1991
• Grapes were grown on an organic-certified northwestern slope with red, volcanic and Sobrante loam soils that limit yields
• Aging for 22 months in Orion Jupilles and Allier French oak barrels
• Crafted by Phillip Corallo-Titus, the acclaimed winemaker at Chappellet for more than 30 years
Winemaker:
• Phillip Corallo-Titus, Winemaker</t>
  </si>
  <si>
    <t>Highlights:
• A significant white wine for the red-wine drinker
• This ageworthy white wine is an evocative blend of Sauvignon Blanc and its rare cousin, Sauvignon Gris
• Fermented in a blend of new and neutral French oak barrels and stainless steel vats
• Sourced from our estate vineyard in Rutherford, where soils are Pleasanton clay and Cole silt loam
Wine Facts:
• Sustainably produced
• This wine is 100% estate grown and bottled
• Wine is unfiltered
Winemaker:
• Elizabeth Vianna, Winemaker and General Manager</t>
  </si>
  <si>
    <t>Highlights:
• Your 100% estate grown wine comes from our absolute best barrels of Sauvignon Blanc and Sémillon
• Planted in a rocky, gravelly section of our famed Twin Peaks Vineyard in the Stags Leap District nested appellation
• Unctuous and gorgeously perfumed with the seamless energy and power to age gracefully for decades
• The wine underwent élevage in the finest French oak cooperage
Wine Facts:
• This wine is 100% estate grown and bottled
Winemaker:
• Chris Tynan, Winemaker</t>
  </si>
  <si>
    <t>Highlights:
• Your wine is 100% Sauvignon Blanc from our esteemed Walnut Wash Vineyard in the Calistoga nested appellation
• Clone 1 Sauvignon Blanc is known for its ability to produce the best quality fruit with fragrant flavors
• It is aging sur lie for seven months with frequent stirring to increase body and mouthfeel
• Aging in a neutral Bel Air barrel
Wine Facts:
• Sustainably produced
• This wine is 100% estate grown and bottled
• This is a single vineyard wine
Winemaker:
• Christine Barbe, Winemaker</t>
  </si>
  <si>
    <t>Highlights:
• This wine is a tribute to our dad, John Jay Corley, who founded our winery more than 50 years ago
• Jay was an active member in the revival and renaissance of Napa Valley in the late 1960s
• Your wine is crafted from certified organic grapes, and was produced in our solar-powered winery
• Rich, robust and well-balanced, this wine represents the best of our estate vineyards
Wine Facts:
• Sustainably produced
• Organically produced
• This wine is 100% estate grown and bottled
• This is a single vineyard wine
• Wine is unfiltered
Winemaker:
• Chris Corley, Winemaker</t>
  </si>
  <si>
    <t>Highlights:
• Your wine is crafted from our oldest Sauvignon Blanc vines located on the eastern side of our St. Helena estate
• Block 23 is dry farmed and was planted perfectly to match the heavy clay soil
• Aging sur lie for 20 months in a single oak barrel and stirred daily during fermentation
• This wine has beautiful notes of citrus and stone fruit, with vibrant acidity and creamy texture
Wine Facts:
• Sustainably produced
• Organically produced
• This wine is 100% estate grown and bottled
• This is a single vineyard wine
• Wine is unfiltered
• Dry farmed
Winemaker:
• Evyn Cameron, Winemaker
• Pamela Starr, Founding Winemaker and Owner</t>
  </si>
  <si>
    <t>Highlights:
• Our first vintage working with the exceptional and historic Switchback Ridge Vineyard in Calistoga
• Your wine is 100% Cabernet Sauvignon
• Dense, powerful and expressive, this wine shows the pedigree of Switchback’s deep, gravelly alluvial soils
• From a single best barrel, aging in 100% new Darnajou
Wine Facts:
• Sustainably produced
• This is a single vineyard wine
• Wine is unfiltered
Winemaker:
• Tom Garrett , Winemaker</t>
  </si>
  <si>
    <t>Highlights:
• Fruit for your wine was grown on our Sage Vineyard estate, atop the rocky slopes of Mount Veeder, perched at 1,800 feet in altitude
• Small berry size is a standard of this site, contributing to flavor concentration and fine tannins
• Comprised of equal parts Cabernet Franc, Cabernet Sauvignon and Merlot
• Bright and expressive with deep blackberry and sweet herbal notes balanced by stony minerality
Wine Facts:
• Sustainably produced
• This wine is 100% estate grown and bottled
• This is a single vineyard wine
Winemaker:
• Hope Goldie, Director of Winemaking</t>
  </si>
  <si>
    <t>Highlights:
• Our Nebbiolo grapes, sourced from Lampia clones, are organically grown on our estate on Pritchard Hill
• We are one of the few growers of Nebbiolo grapes in California and have dedicated more than 10 years refining this wine
• Our Nebbiolo is vinified and aging sur lie for 30 months in barrel, bottled without intervention
• This bottling is from a select barrel for Premiere Napa Valley that offers the highest expression of place and power
Wine Facts:
• Organically produced
• This wine is 100% estate grown and bottled
• This is a single vineyard wine
• Wine is unfiltered
Winemaker:
• Nile Zacherle, Winemaker</t>
  </si>
  <si>
    <t>Highlights:
• Your wine is crafted from three of our favorite blocks from the 2019 harvest
• Originally planted in 1862, these are the first hillside vineyards planted in the Napa Valley
• Hand-harvested, averaging two tons per acre, and produced at our Davies winery in St. Helena
• Crafted by director of winemaking Sean Thompson and consulting winemaker Celia Welch
Wine Facts:
• Sustainably produced
• This wine is 100% estate grown and bottled
• This is a single vineyard wine
Winemaker:
• Sean Thompson, Senior Winemaker
• Celia Welch, Consulting Winemaker
• Jessica Koga, Associate Winemaker</t>
  </si>
  <si>
    <t>Highlights:
• 100% Cabernet Sauvignon sourced from a single-vineyard block with 23-year-old vines
• At the peak of Diamond Mountain, this vineyard block sits at 2,200 feet in elevation and faces the morning sun
• Your wine is aging in the finest, extremely tight-grained French oak barrels for 22 months
• Reverberating depth with an infinite persistence, this is the essence of Diamond Mountain Cabernet Sauvignon
Wine Facts:
• Sustainably produced
• This wine is 100% estate grown and bottled
• This is a single vineyard wine
• Wine is unfiltered
Winemaker:
• Kevin Vecchiarelli, General Manager &amp; Winemaker</t>
  </si>
  <si>
    <t>Highlights:
• Three Palms Vineyard’s unique terroir has been a consistent benchmark for New World Merlot
• Your wine is sourced 100% from a single standalone block in the vineyard’s highly acclaimed Block 4
• The depth, complexity and age-worthy structure of this unique selection is sure to impress
• This special, one-of-a-kind lot is 100% Merlot and aging in 100% new French oak for 18 months
Wine Facts:
• This wine is 100% estate grown and bottled
• This is a single vineyard wine
Winemaker:
• Renee Ary, Winemaker</t>
  </si>
  <si>
    <t>Highlights:
• Your wine is 100% Malbec from our estate’s Destin Vineyard in the Oak Knoll District of Napa Valley nested appellation
• Just under two acres, this beautiful vineyard was planted in 2015
• Malbec is used as part of the blend for our famed XI Cabernet Sauvignon
• With Kirk Venge and Brett Weis as the winemaking team, you know it will be delicious
Wine Facts:
• Sustainably produced
• This wine is 100% estate grown and bottled
• This is a single vineyard wine
• Wine is unfiltered
Winemaker:
• Kirk Venge, Winemaker</t>
  </si>
  <si>
    <t>Highlights:
• Your ELLMAN | Family Reserve wine is aging 18 months in 60% premium new French oak
• Ultra-premium 100% Cabernet Sauvignon from our organically farmed estate vineyard
• The selection of fruit was hand-farmed, hand-harvested and gently pressed
• Your wine is sourced from 21-year-old vines planted in nutrient- and mineral-rich soils of alluvium composition and volcanic deposits
Wine Facts:
• Organically produced
• This wine is 100% estate grown and bottled
• Wine is unfiltered
Winemaker:
• Andy Erickson, Winemaker</t>
  </si>
  <si>
    <t>Highlights:
• Your wine is a special Cabernet Sauvignon blend that highlights the beauty and essence of the Coombsville nested appellation
• Fruit is sourced from two small prized lots with gently sloping terrain, volcanic soils and cool climate
• Portrait of what makes Coombsville so special to us - purity of the fruit, minerality and texture
• Delivers a complex fruit profile, fine-grained tannins and a long, memorable finish
Winemaker:
• David Jelinek, Winemaker</t>
  </si>
  <si>
    <t>Highlights:
• Your wine is a 50/50 blend of Favia Cabernet Sauvignon and Hourglass Merlot
• Hourglass’s sole surviving red wine from before the Glass Fire is dense, rich and silky
• Your wine is also a barrel selection of Cabernet Sauvignon of the best wine in the Favia cellar from 2020
• Unfiltered and sustainably produced
Wine Facts:
• Sustainably produced
• Wine is unfiltered
Winemaker:
• Andy Erickson, Winemaker
• Tony Biagi, Consulting Winemaker, Premiere Napa Valley</t>
  </si>
  <si>
    <t>Highlights:
• Your wine is an exclusive Meritage blend featuring all five classic red varieties from our Rutherford estate
• 89% Cabernet Sauvignon, 4% Petit Verdot, 3% Merlot, 2% Malbec and 2% Cabernet Franc
• Aging for 26 months in 100% new French oak barrels
• Intense black fruit flavors with notes of tobacco, clove and toasted oak that linger on the finish
Wine Facts:
• Sustainably produced
• This wine is 100% estate grown and bottled
• This is a single vineyard wine
Winemaker:
• Giovani Verdejo, Winemaker</t>
  </si>
  <si>
    <t>Highlights:
• This 10-year-old sparkling rosé is our version of a tête de cuvée, essentially the best of our best
• The 61% Chardonnay in the blend provides classic champenoise minerality and elegant citrus fruit
• The 39% Pinot Noir in the blend gives the wine muscle, body and its beautiful coral pink hue
• Sourced exclusively from our family-owned, sustainably farmed Lewis Vineyard in the Los Carneros nested appellation
Wine Facts:
• Sustainably produced
• This wine is 100% estate grown and bottled
• This is a single vineyard wine
Winemaker:
• Todd Graff, General Manager</t>
  </si>
  <si>
    <t>Highlights:
• Your wine, sourced from vines planted in 1959, is an homage to Mike Grgich’s dream of Paradise
• The best fruit from a small block was used to express this wine’s depth of flavor and sense of terroir
• Aging in French oak barrels, this balanced, elegant wine can be enjoyed soon or aged for decades
• Committed to organic and regenerative farming, we hope that this wine transports you to Napa Valley
Wine Facts:
• Sustainably produced
• Organically produced
• This wine is 100% estate grown and bottled
• This is a single vineyard wine
• Wine is unfiltered
Winemaker:
• Ivo Jeramaz, Vice President of Vineyards and Production, Winemaker</t>
  </si>
  <si>
    <t>Highlights:
• This special lot by Grieve Family winemaker Philippe Melka is 100% estate Sauvignon Blanc from Lovall Valley
• Napa Valley’s coolest remote hillside growing region; its rare FSP-06 Clone is ideal for refined Sauvignon Blanc
• Organic vine-by-vine farming, gentle whole-cluster press maximizes the estate’s distinct focused fruit
• Mixed-vessel fermenting and aging in French oak, concrete egg and steel tank amplifies aromatics and texture
Wine Facts:
• Organically produced
Winemaker:
• Philippe Melka, Winemaker</t>
  </si>
  <si>
    <t>Highlights:
• Selected from the finest block of the Rainin Estate Vineyard in the Diamond Mountain District nested appellation
• Precision farming produces balanced vines with low yields to ensure perfect ripening of tannin and flavor
• Exceptionally rich, this wine gushes with a density of opulence that cascades over length
• The Rainin Vineyard is nestled amongst the majestic pine forests and redwood groves of the Diamond Mountain District
Wine Facts:
• Sustainably produced
• This wine is 100% estate grown and bottled
• This is a single vineyard wine
• Wine is unfiltered
Winemaker:
• Megan Gunderson Parades, Director of Winemaking</t>
  </si>
  <si>
    <t>Highlights:
• 100% Chardonnay barrel selections from three favorite sites on the 200-acre Hudson vineyard
• Old Shot-Wente Clones of tiny clusters of small-to-mid-sized berries create strength and complexity
• Each of the wines is aging sur lie, stirred regularly over 21 months in a mostly new French oak barrel
• The grapes come from distinct blocks in our Ladybug, Little Bit and Seashell vineyards
Wine Facts:
• Sustainably produced
• This wine is 100% estate grown and bottled
• Wine is unfiltered
Winemaker:
• Clayton Kirchhoff, Winemaker</t>
  </si>
  <si>
    <t>Highlights:
• This 100% small-lot Pinot Noir comes from the acclaimed Hyde Vineyards in the Los Carneros nested appellation
• This specific block of grapes is made up of a selection of seven clones hand-selected by Larry Hyde
• These grapes are exclusive to Larry’s brand; no one besides the family has had access to these vines
• Hand-harvested and hand-sorted prior to aging in 25% new French oak barrels
Wine Facts:
• Sustainably produced
• Organically produced
• This wine is 100% estate grown and bottled
Winemaker:
• Alberto Rodriguez , Winemaker</t>
  </si>
  <si>
    <t>Highlights:
• Owners Karen and John Troisi present Trois Cinq, a blend of three special lots for our fifth Premiere Napa Valley offering
• Your wine is comprised of 95% Cabernet Sauvignon (75% Yates-Mount Veeder; 20% Stagecoach) and 5% Malbec (Rutherford)
• Sexy and seductive, the wine has a beautiful entry, a fleshy mid-palate, and a long, refined finish
• A “wow” wine, true to the Jean Edwards Cellars style—approachable early and built to age gracefully
Winemaker:
• Kian Tavakoli, Winemaker</t>
  </si>
  <si>
    <t>Highlights:
• Planted in 1979 by Larry Hyde, Hyde Vineyards is one of the gems of the Los Carneros nested appellation
• This cool site allows for ripe flavors with a backbone of natural acidity and low alcohol
• Côte Rôtie in style but from Los Carneros, Napa Valley
• A rich and full-bodied wine braced by a graphite and gravelly acidity due to the older vines
Wine Facts:
• This is a single vineyard wine
Winemaker:
• Kale Anderson, Winemaker</t>
  </si>
  <si>
    <t>Highlights:
• The Raven is the second wine in the new bird-themed series that we started in 2019
• The theme here is straightforward: the bird represents a connection to the land that we farm from
• This year the vintage and wine named the bird—dark and powerful from a nearly perfect growing season
• Your wine is a 100% estate blend of the three main classic red varieties we grow, all picked before the Glass Fire
Wine Facts:
• Sustainably produced
• This wine is 100% estate grown and bottled
• Wine is unfiltered
• Dry farmed
Winemaker:
• Michael Keenan, President</t>
  </si>
  <si>
    <t>Highlights:
• Your wine is a first-time offering of Kenefick Ranch Malbec, which is typically only available to our wine club
• All grapes for Kenefick Ranch are estate grown in the Calistoga nested appellation
• 100% Malbec made by winemaker Kent Jarman
• Fruit sourced from a second-generation, family-owned vineyard
Wine Facts:
• Sustainably produced
• This wine is 100% estate grown and bottled
• This is a single vineyard wine
• Wine is unfiltered
Winemaker:
• Kent Jarman, Winemaker</t>
  </si>
  <si>
    <t>Highlights:
• Your wine is blended from two iconic Beckstoffer vineyards, Bourn and Georges III
• Notes of juicy cherry, boysenberry, cassis, lilac and violets in this opulent yet elegant wine
• Silky entry, plush mid-palate with ultra-fine tannin, and a persistent finish
• Crafted by Helen Keplinger, a deftly balanced blend of select barrels
Wine Facts:
• Sustainably produced
• Wine is unfiltered
Winemaker:
• Helen Keplinger , Winemaker</t>
  </si>
  <si>
    <t>Highlights:
• Your wine is 100% Napa Valley Cabernet Franc from the Loire origin Entav Clone 214
• Produced from a single, new French oak barrel that has lingered in the cellar for almost three years
• The Cabernet Franc was sourced from Block 9 of the renowned Sugarloaf Mountain Vineyard
• From Lang &amp; Reed Napa Valley, a Cabernet Franc specialist for more than 25 years
Wine Facts:
• Sustainably produced
• This is a single vineyard wine
• Wine is unfiltered
Winemaker:
• John Skupny, Owner and Winemaker</t>
  </si>
  <si>
    <t>Highlights:
• Your wine is 100% Cabernet Sauvignon, from vines with an average age of 22 to 25 years
• Sourced from the Cabernet Sauvignon clone developed by Dr. Harold Olmo at Larkmead in the 1940s
• Aging for 18 months in 100% new French oak, Tonnellerie Sylvain
• 2020 marks 125 years of acclaimed winegrowing at Larkmead, originally established in 1895
Wine Facts:
• Sustainably produced
• This wine is 100% estate grown and bottled
• This is a single vineyard wine
Winemaker:
• Avery Heelan, Winemaker</t>
  </si>
  <si>
    <t>Highlights:
• Handcrafted by the Lewis team from our top Napa Valley vineyard sources
• Selected from the singular best barrels in our cellar
• 100% Cabernet Sauvignon, aging 19 months in new French oak
• Fully extracted, bold and beautifully balanced in the signature Lewis style
Winemaker:
• James McCeney, Winemaker</t>
  </si>
  <si>
    <t>Highlights:
• Your wine is 100% Cabernet Sauvignon from the renowned Stagecoach Vineyard
• Specifically sourced from our favorite blocks that represent three unique sub-regions within the vineyard
• Crafted in Cellar No. 254 and aging in 90% new French oak barrels for a total of 28 months
• Highlights the most exquisite mountainside characteristics from the exceptional 2019 vintage
Winemaker:
• Michael Eddy, Director of Winemaking</t>
  </si>
  <si>
    <t>Highlights:
• We are thrilled to be participating in our first Premiere Napa Valley
• A unique blend of our favorite barrels from the 2021 vintage
• Your wine is a one-of-a-kind Cabernet Sauvignon-based blend, highlighting classic red varieties
• This lot is sourced from premier vineyards expressing the diversity of Napa Valley’s finest terroirs
Wine Facts:
• Sustainably produced
• Wine is unfiltered
Winemaker:
• Peter Heitz, Winemaker
• Scott Palazzo, Winemaker</t>
  </si>
  <si>
    <t>Highlights:
• Cabernet Sauvignon sourced from Markham Vineyards’ original and oldest vineyard
• It sits along the southern edge of the Rutherford Bench in the Yountville nested appellation of Napa Valley
• Within the vineyard is a block dedicated to Bryan Del Bondio, the former president of Markham
• Bryan’s tenure began as Markham’s first employee, and ended 40 years later with his 2019 retirement
Wine Facts:
• Sustainably produced
• This wine is 100% estate grown and bottled
• This is a single vineyard wine
Winemaker:
• Kimberlee Jackson Nicholls, Winemaker</t>
  </si>
  <si>
    <t>Highlights:
• Certified-organic, dry-farmed, estate grown, hand-farmed vineyard
• This wine was born from ancient sea-floor shale soils on a steep east-facing hillside
• Aging in a large foudre to capture the beautiful, high-toned aromatics
• Old-school, ageworthy Cabernet Sauvignon that carries the elusive “weight without heaviness”
Wine Facts:
• Sustainably produced
• Organically produced
• This wine is 100% estate grown and bottled
• This is a single vineyard wine
• Dry farmed
Winemaker:
• Steve Matthiasson, Winemaker</t>
  </si>
  <si>
    <t>Highlights:
• You wine is 100% Sauvignon Blanc grown on the Koko Nor estate vineyard in the Chiles Valley District nested appellation
• This Musqué clone was barrel fermented in French oak (approximately 30% new) and a touch of Acacia
• The wine's aging is done sur lie inside Maxville Winery's cave, with an adapted bâtonnage program
• This wine is a result of precise and sustainable farming, combined with meticulous winemaking
Wine Facts:
• Sustainably produced
• This wine is 100% estate grown and bottled
• This is a single vineyard wine
Winemaker:
• Bastien Lucas, Winemaker
• Jean Hoefliger, Consulting Winemaker</t>
  </si>
  <si>
    <t>Highlights:
• The Terraces Block was planted in the volcanic soils on the south face of Mount Veeder in 1950
• This block’s beautiful and intense fruit has played a key role in Mayacamas winemaking for more than 70 years
• This is the first single-vineyard Cabernet Sauvignon bottled from this site
• Traditional Mayacamas winemaking means harvesting early and aging for 36 months in cask and barrel
Wine Facts:
• Organically produced
• This wine is 100% estate grown and bottled
• This is a single vineyard wine
Winemaker:
• Braiden Albrecht, Winemaker</t>
  </si>
  <si>
    <t>Highlights:
• Since the first vintage in 1993, we have selected our very best Chardonnay lots for Silhouette
• 100% of the fruit was sourced from Block 2A of our Stanly Ranch Estate Vineyard in the Los Carneros nested appellation
• Spontaneous native-yeast barrel fermentation, gentle bâttonage and natural malolactic fermentation
• Aging for 18 months sur lie in 50% new French Burgundian oak barrels, racked only once
Wine Facts:
• Sustainably produced
• This wine is 100% estate grown and bottled
• This is a single vineyard wine
• Wine is unfiltered
Winemaker:
• Andrew Wright, Winemaker</t>
  </si>
  <si>
    <t>Highlights:
• Your wine is an exclusive and powerful blend of 75% Cabernet Sauvignon, 13% Merlot and 12% Petit Verdot
• Sourced from a rugged, single-vineyard site in the Mount Veeder nested appellation
• Slowly aging for 28 months in 100% new French oak barrels
• Whole-berry destemmed and co-fermented in small-capacity concrete tanks
Wine Facts:
• Sustainably produced
• This is a single vineyard wine
Winemaker:
• Eric Baugher, Winemaker</t>
  </si>
  <si>
    <t>Highlights:
• Your wine is 100% Sauvignon Blanc
• Sourced from our family’s heritage block in the hills of northeastern Napa Valley
• The head-trained vines are on rootstock with lineage to Bordeaux’s Château d’Yquem
• 15% of the final blend is fermenting and aging for seven months in new French oak, 85% in neutral French oak
Wine Facts:
• Sustainably produced
• This is a single vineyard wine
Winemaker:
• Rob Mondavi, Jr., Owner</t>
  </si>
  <si>
    <t>Highlights:
• Your wine is 84% Cabernet Sauvignon, 13% Cabernet Franc and 3% Merlot
• Fruit sourced from the Atlas Peak, Chiles Valley, Mount Veeder, Oak Knoll District of Napa Valley, Oakville and Stags Leap District nested appellations, and Napa Valley
• Rich, voluptuous and full-bodied, yet soft and approachable
• Extended barrel aging with 30 months in 60% new French oak barrels before bottling
Winemaker:
• Gary Brookman, Director of Winemaking</t>
  </si>
  <si>
    <t>Highlights:
• Your wine is 100% Cabernet Franc from our new Mira Winery Estate Vineyard in Yountville
• Sourced from two blocks of heritage clones of Cabernet Franc
• A reflection of winemaker Gustavo A. Gonzalez’s innovative spirit and an expression of this distinct site
• Mira’s name comes from the Latin root of “miracle” and Greek for “destiny”
Wine Facts:
• Sustainably produced
• This wine is 100% estate grown and bottled
• This is a single vineyard wine
• Wine is unfiltered
Winemaker:
• Gustavo Gonzalez, Winemaker</t>
  </si>
  <si>
    <t>Highlights:
• Your Premiere Napa Valley wine is 100% estate grown, produced and bottled
• The fruit was selected from the choicest vines in our hillside vineyard
• Jeff Ames and his partner Dave Grega made this wine by hand
• This wine is aging for 18 months in French oak barrels and for an additional year in bottle
Wine Facts:
• Sustainably produced
• This wine is 100% estate grown and bottled
• This is a single vineyard wine
• Wine is unfiltered
Winemaker:
• Jeff Ames, Consulting Winemaker
• Dave Grega, Consulting Winemaker</t>
  </si>
  <si>
    <t>Highlights:
• Sourced exclusively from one of our hillside blocks at the Newton estate on Mt. Veeder
• This wine is 100% Clone 338 Cabernet Sauvignon, grown on 20-plus-year-old vines
• Vinified and aging for 18 months in French oak barrique
• The 2019 vintage was yet another extraordinary year in a succession of great vintages
Wine Facts:
• Sustainably produced
• Organically produced
• This is a single vineyard wine
• Wine is unfiltered
Winemaker:
• Andrew Holve, Winemaker</t>
  </si>
  <si>
    <t>Highlights:
• Your wine is a single-vineyard barrel selection from the Rutherford nested appellation
• Aging in 100% new French oak
• This selection includes fruit sourced from Clone 30 and Clone 4
• Your wine embodies the best characteristics of Rutherford soils
Winemaker:
• Mari Coyle, Winemaker</t>
  </si>
  <si>
    <t>Highlights:
• Your wine is fermenting and aging for 12 months in 100% new French oak barrels
• Partial native fermentation; bottled unfined and unfiltered
• A unique opportunity for a single-vineyard, single-lot Pahlmeyer Chardonnay
• A lavish showcase of winemaker Katie Vogt’s Pahlmeyer style
Winemaker:
• Kathryn Vogt, Winemaker</t>
  </si>
  <si>
    <t>Highlights:
• Your wine is a single-block 100% Cabernet Sauvignon from the Bacchus Clone; our favorite barrel
• Family-owned estate vineyards, known for their unique microclimates, this parcel is our steepest
• Cave-aging in our 18-story underground gravity-fed and finished winery, built inside of Mount George
• 100% new French oak
Wine Facts:
• Sustainably produced
• This wine is 100% estate grown and bottled
• This is a single vineyard wine
Winemaker:
• Tina Mitchell, Winemaker</t>
  </si>
  <si>
    <t>Highlights:
• Your exclusive Premiere blend is sourced from our estate vineyard that surrounds our winery
• The Rector Creek Ranch is 35 acres, located on the outwash of the old Rector Creek in the Yountville nested appellation
• Its stony, well-draining soil generates wines with great structure that age very well
• A ripe, robust and compelling wine, well-balanced with beautiful depth and complexity
Wine Facts:
• This wine is 100% estate grown and bottled
Winemaker:
• Cardiff Scott-Robinson, Winemaker</t>
  </si>
  <si>
    <t>Highlights:
• Your wine comes from a hand-selected barrel of 2021 Coombsville Cabernet Sauvignon crafted by winemaker Julien Fayard
• Sourced from Bennett Vineyard in Coombsville, this wine is a true expression of its distinctive microclimate and terroir
• 100% Cabernet Sauvignon, aging in a single 100% new French oak barrel
• A powerful wine, with intense color, opulent character and impeccable balance
Wine Facts:
• Sustainably produced
• This is a single vineyard wine
• Wine is unfiltered
Winemaker:
• Julien Fayard, Winemaker</t>
  </si>
  <si>
    <t>Highlights:
• 100% estate grown Cabernet Sauvignon
• 100% new French oak
• 100% made with love
• 100% delicious
Wine Facts:
• Sustainably produced
• This wine is 100% estate grown and bottled
Winemaker:
• Sara Fowler, Winemaker</t>
  </si>
  <si>
    <t>Highlights:
• Sourced solely from Circle Hill, one of our estate vineyards in the heart of the Stags Leap District nested appellation
• Your one-of-a-kind bottling is a barrel selection of 100% Cabernet Sauvignon grapes
• Winemaker Josh Widaman’s masterful creation offers a rich, opulent rendition of Cabernet Sauvignon
• Sustainably produced, 100% estate grown and bottled with 24 months of barrel aging
Wine Facts:
• Sustainably produced
• This wine is 100% estate grown and bottled
• This is a single vineyard wine
• Wine is unfiltered
Winemaker:
• Josh Widaman, Estate Winemaker</t>
  </si>
  <si>
    <t>Highlights:
• Your wine is extremely rare, selected from our very best 2020 Cabernet Sauvignon harvested before 2020’s Glass Fire
• 100% Cabernet Sauvignon fruit grown at 2,100 feet in elevation and produced by the oldest vines planted on our estate
• Fruit was grown high up in the Spring Mountain District nested appellation, just on the Napa Valley side of the Napa-Sonoma County Line which bifurcates our estate
• Deeply hued, with super-ripe varietal flavors and powerful tannins
Winemaker:
• Sally Johnson, Winemaker</t>
  </si>
  <si>
    <t>Highlights:
• Our wines celebrate the diversity of our unique estate, a veritable winemaker’s playground
• Your wine is a blend of Cabernet Sauvignon from four distinct blocks, the ultimate expression of the 2019 vintage
• A blend of true mountain fruit primarily from our Everest region, averaging 1,600 feet above sea level
• Rich, complex and powerful yet perfectly balanced with a long, velvety, warming finish
Wine Facts:
• Sustainably produced
• This wine is 100% estate grown and bottled
• This is a single vineyard wine
• Wine is unfiltered
• Dry farmed
Winemaker:
• Craig Becker, General Manager and Winemaker</t>
  </si>
  <si>
    <t>Highlights:
• 100% Cabernet Sauvignon grapes sourced from Napa Valley’s diverse regions, climates and soil types—all in one blend
• Your wine weaves together firm tannins from the mountain region with supple fruit from the valley floor
• Good weather and extended hang time produced rich color, structural balance and depth of flavor
• Differentiated by its richness, thanks to spectacularly mature fruit
Winemaker:
• Joseph Wagner, Owner</t>
  </si>
  <si>
    <t>Highlights:
• Something red
• Something bold
• Something delicious
• Something uniquely Stags Leap District
Wine Facts:
• This wine is 100% estate grown and bottled
• Wine is unfiltered
Winemaker:
• Robert Smith, Winemaker
• Philippe Melka, Consulting Winemaker</t>
  </si>
  <si>
    <t>Highlights:
• An elegant, sophisticated and refreshing late-disgorged Blanc de Blancs sparkling wine
• Crafted by director of winemaking Stephanie Putnam and proprietor Jean-Charles Boisset
• 100% Chardonnay from a single vineyard in the cool Los Carneros nested appellation of Napa Valley, aging for five years
• Lively flavors of poached pear and key lime are layered with notes of brioche and a touch of honey
Wine Facts:
• This is a single vineyard wine
Winemaker:
• Jean-Charles Boisset, Proprietor and President
• Stephanie Putnam, Winemaker</t>
  </si>
  <si>
    <t>Highlights:
• A unique collaboration between two Howell Mountain wineries: Summit Lake Vineyards and Red Thread Wines
• Your wine includes old-vine fruit from our oldest Cabernet Sauvignon block, planted in 1971
• Produced from our Howell Mountain vineyard, planted above the fogline where the ripening is perfect
• A special barrel selection aging 26 months in a premier Marcel Cadet French oak barrel
Wine Facts:
• This wine is 100% estate grown and bottled
• This is a single vineyard wine
Winemaker:
• Brian Brakesman, Owner and Winemaker</t>
  </si>
  <si>
    <t>Highlights:
• This wine is produced from three blocks at the far northern end of our Candlestick Ridge Vineyard
• Predominantly Cabernet Sauvignon, this wine also includes Malbec, Merlot and Petit Verdot for complexity
• Our Candlestick Ridge Vineyard is situated at 2,300 feet of elevation along the summit of Howell Mountain
• Your wine is aging for 19 months in 70% new French oak, unfiltered and unfined
Wine Facts:
• Sustainably produced
• This wine is 100% estate grown and bottled
• This is a single vineyard wine
• Wine is unfiltered
Winemaker:
• Jason Price, Winemaker</t>
  </si>
  <si>
    <t>Highlights:
• 2019 was the year of Cabernet Franc with this variety subtly showcasing amazing elegance and finesse
• Sourced 100% from the famed To Kalon Vineyard, it is a distinctive expression of this amazing place
• Your wine is a unique blend of 95% Cabernet Franc and 5% Cabernet Sauvignon, aging in 100% new French oak barrels
• A winemaking team favorite, Cabernet Franc continues to be the unsung hero of Napa Valley
Wine Facts:
• Sustainably produced
• This wine is 100% estate grown and bottled
• This is a single vineyard wine
Winemaker:
• Genevieve Janssens, Director of Winemaking</t>
  </si>
  <si>
    <t>Highlights:
• Our Buchli Station estate vineyard in the Los Carneros nested appellation is the southernmost vineyard in Napa Valley
• Fruit was hand-picked and gently whole-cluster pressed
• Primary and malolactic fermentations in barrel and bi-weekly sur lie stirring for creamy texture
• Cool site contributes to hallmark minerality, briny character and high acidity of the wine
Wine Facts:
• This is a single vineyard wine
Winemaker:
• Richie Allen, Winemaker</t>
  </si>
  <si>
    <t>Highlights:
• An exciting wine crafted by renowned winemaker Julien Fayard
• Your wine is sourced from the Martinez Vineyard, high on the edge of Pritchard Hill and overlooking the Napa Valley
• Loaded with dark fruit, plum and cocoa, intensified by beautiful floral aromas and exotic spices
• Tannins are refined; this wine is powerful and gorgeous
Wine Facts:
• This is a single vineyard wine
Winemaker:
• Julien Fayard, Winemaker</t>
  </si>
  <si>
    <t>Highlights:
• Your wine is a Merlot-dominant classic red blend of adventurous depth, discovery and incomparable character
• Bright acidity, with complex layers of boysenberry, dark cherry, blueberry, spice and cedar
• Barrel-fermented Cabernet Sauvignon enhances the silky roundness of Merlot, creating a balanced and striking wine
• Sourcing from favorite vineyard blocks within Napa Valley’s top nested appellations showcases our love for Merlot
Wine Facts:
• Sustainably produced
Winemaker:
• Marisa Taylor, Winemaker</t>
  </si>
  <si>
    <t>Highlights:
• Your wine is 100% Cabernet Sauvignon from our sustainably certified estate Abela Vineyard
• Handcrafted in four upright French oak puncheons with the barrel heads removed
• Separated the free-run-only wine from the grape skins at the end of fermentation
• Aging 18 months in French oak
Wine Facts:
• Sustainably produced
• This wine is 100% estate grown and bottled
• This is a single vineyard wine
Winemaker:
• Marc Zaccaria, Winemaker</t>
  </si>
  <si>
    <t>Highlights:
• Sauvignon Blanc and Sémillon sourced 100% from the Rutherford nested appellation
• 40% barrel fermented and 60% stainless steel; aging sur lie
• Handcrafted by winemaker Jean Hoefliger
• Fourth-generation vintner Steve Tonella collaborated with Jean to create your wine
Wine Facts:
• Organically produced
Winemaker:
• Steve Tonella, Proprietor
• Jean Hoefliger, Consulting Winemaker</t>
  </si>
  <si>
    <t>Highlights:
• Cuvée Nadine is sourced from the historic Brown Ranch that Saintsbury planted in the early 1990s
• Quintessentially California Chardonnay made with the Saintsbury house style of grace and balance
• A quietly powerful blend of Dijon clones co-fermented and aging in 500-liter French oak foudres
• A re-imagining of a classic Los Carneros expression after a decade’s absence from our cellar
Wine Facts:
• Sustainably produced
• This is a single vineyard wine
Winemaker:
• Tim Colla, Winemaker</t>
  </si>
  <si>
    <t>Highlights:
• Your wine is the first Cabernet Franc-based blend offered from Salvestrin
• Produced from two-thirds of an acre of low-yielding Cabernet Franc, planted on the Dr. Crane Estate Vineyard
• Blend of 60% Cabernet Franc and 40% Cabernet Sauvignon, aging in new French oak for two years
• This wine is sourced from the only estate vineyard and winery on the Dr. Crane property
Wine Facts:
• Sustainably produced
• Organically produced
• This wine is 100% estate grown and bottled
• This is a single vineyard wine
• Wine is unfiltered
Winemaker:
• Richard Salvestrin, Owner, Winemaker and Vineyard Manager
• Natalie Winkler, Associate Winemaker &amp; Viticulturist</t>
  </si>
  <si>
    <t>Highlights:
• Your wine showcases our very best vineyards from the Los Carneros nested appellation in southern Napa Valley
• A blend of Chardonnay and Pinot Noir creates elegant aromas and flavors unique to this limited release
• One-of-a kind late-disgorged bottling that’s rested sur lie for more than 21 years in our historic caves
• Extended yeast contact develops extraordinary aromatic complexity and depth of flavor in this wine
Wine Facts:
• Sustainably produced
Winemaker:
• Sean Thompson, Senior Winemaker
• Jessica Koga, Winemaker
• Hugh Davies, Vintner</t>
  </si>
  <si>
    <t>Highlights:
• Your wine is 100% Cabernet Sauvignon, sourced from a single-vineyard block
• Decade after decade, the Sunspot Block is the heart of our Hillside Select Cabernet Sauvignon
• Our rugged, arid Hillside Estate Vineyards produce small clusters of dark, richly flavored fruit
• Aging for more than two years in 100% new 60-gallon French oak barrels (Allier and Tronçais)
Wine Facts:
• Sustainably produced
• This wine is 100% estate grown and bottled
• This is a single vineyard wine
Winemaker:
• Elias Fernandez, Winemaker</t>
  </si>
  <si>
    <t>Highlights:
• Your wine is a powerful blend based on some of our favorite lots of the vintage
• A select blend of 95% Cabernet Sauvignon and 5% Petit Verdot
• Unfined, unfiltered and aging in 80% new Taransaud French oak barrels
• A silky palate with lush fruit and polished tannins allows the wine to be approachable yet ageworthy
Winemaker:
• Weston Eidson, Winemaker</t>
  </si>
  <si>
    <t>Highlights:
• This wine is a blend of 76% Cabernet Sauvignon, 21% Merlot, 2% Cabernet Franc and 1% Petit Verdot
• Your wine is sustainably farmed and produced
• Aging for 24 months in American oak barrels from our cooperage, The Oak, in Higbee, Missouri
• Fruit sourced exclusively from an estate vineyard in the Napa Valley
Wine Facts:
• Sustainably produced
• This is a single vineyard wine
Winemaker:
• Laura Oskwarek, Winemaker-Napa Valley</t>
  </si>
  <si>
    <t>Highlights:
• Sustainably-farmed Merlot is sourced from our famed IBEX vineyards in St. Helena, only steps from the Devereux home
• Sustainably-farmed Clone 6 Cabernet Sauvignon is sourced from our Oak Knoll vineyard, which we lovingly named Nancy’s after the infamous cow that once lived there
• Vegan grapes were hand-harvested at night and wines meticulously crafted without any animal products
• Your wine is currently aging for 30 months in new and neutral French oak barrels
Wine Facts:
• Sustainably produced
• This is a single vineyard wine
Winemaker:
• Brett Adams, Winemaker</t>
  </si>
  <si>
    <t>Highlights:
• 100% Cabernet Sauvignon from Spottswoode Estate Vineyard &amp; Winery, established in 1882
• A unique blend of the oldest plantings from the Spottswoode estate vineyard
• These older blocks of Cabernet Sauvignon make up the heart of the Spottswoode estate blend each year
• Organically farmed since 1985, biodynamically farmed since 2006
Wine Facts:
• Organically produced
• This wine is 100% estate grown and bottled
• This is a single vineyard wine
Winemaker:
• Aron Weinkauf, Winemaker and Vineyard Manager</t>
  </si>
  <si>
    <t>Highlights:
• A collaboration between winemakers Michael Scholz and Michel Rolland and the unique terroir of our Rutherford estate
• Handpicked, hand-sorted Cabernet Sauvignon-driven blend from our Certified Napa Green vineyard
• This 100% estate grown wine has fine tannins and complexities enhanced by the extended 32 months of barrel maturation
• Your wine is 68% Cabernet Sauvignon, 25% Merlot, 4% Cabernet Franc and 3% Petit Verdot
Wine Facts:
• Sustainably produced
• This wine is 100% estate grown and bottled
• This is a single vineyard wine
Winemaker:
• Michael Scholz, Vice President of Winemaking and Vineyard
• Michel Rolland, Consultant and Collaborator</t>
  </si>
  <si>
    <t>Highlights:
• The FAY Vineyard is where the story of Stag’s Leap Wine Cellars began
• This 100% Cabernet Sauvignon is exclusively from FAY Block 2A, a special block that typically makes CASK 23
• Your wine is highly aromatic and fruit-driven with blackberry and currant flavors and a silky texture
• The wine was fermented in new oak barrels, with the heads off, and punched down by hand four times a day
Wine Facts:
• Sustainably produced
• This wine is 100% estate grown and bottled
• This is a single vineyard wine
Winemaker:
• Marcus Notaro, Winemaker</t>
  </si>
  <si>
    <t>Highlights:
• A vineyard-designate wine from a four-acre parcel within the Beckstoffer Vineyard Georges III
• This historic vineyard was first purchased by Beaulieu Vineyard’s founder Georges de Latour in 1928
• Your wine is offered by proprietor Marc D. Taub, winemaker Tom Hinde and viticulturalist Larry Bradley
• An exquisite, complex, ageworthy Cabernet Sauvignon, aging 26 months in new French oak
Wine Facts:
• Sustainably produced
• This is a single vineyard wine
Winemaker:
• Tom Hinde, Winemaker</t>
  </si>
  <si>
    <t>Highlights:
• A true classic red blend, crafted with all five Bordeaux varieties with a Cabernet Sauvignon base
• The fruit for your wine was sourced from a vineyard within the Yountville nested appellation of Napa Valley
• Hand-selected barrels
• Aging in French oak
Wine Facts:
• Sustainably produced
• This wine is 100% estate grown and bottled
• This is a single vineyard wine
Winemaker:
• Jonathan Pey, Owner and Winemaker</t>
  </si>
  <si>
    <t>Highlights:
• Your wine is 100% Cabernet Sauvignon
• A single-vineyard wine from the Stags Leap District nested appellation
• Aging for 28 months in a single barrel of new French oak, Sylvain Grande Reserve Heavy Toast
• Your wine is unfiltered and unfined
Wine Facts:
• Sustainably produced
• This is a single vineyard wine
• Wine is unfiltered
Winemaker:
• Malek Amrani, Founder - CEO</t>
  </si>
  <si>
    <t>Highlights:
• Our 2020 Cabernet Franc from Stagecoach Vineyard showcases the best qualities of a noble variety
• Low-yielding vines produced fruit sourced from winemaker Patrick Saboe’s favorite block, E1
• Your wine is a single-barrel lot aging in Taransaud French oak, 50% new, for a wine of complexity and nuance
• Finished as 100% Stagecoach Vineyard Cabernet Franc for a true expression of variety and vineyard
Wine Facts:
• Sustainably produced
• This is a single vineyard wine
Winemaker:
• Patrick Saboe, Director of Winemaking</t>
  </si>
  <si>
    <t>Highlights:
• This wine celebrates more that 50 years of farming our family’s estates
• A beautifully crafted Cabernet Franc from our estate in St. Helena and Sugarloaf Mountain Vineyard
• Your wine is a fusion of meticulous farming in rocky soils and state-of-the-art winemaking
• Aging in 100% French oak, integrating the art of cooper selection and winemaking
Wine Facts:
• Sustainably produced
Winemaker:
• Stephen Cruzan, Winemaker</t>
  </si>
  <si>
    <t>Highlights:
• Your special wine is presented in 30 magnums
• This wine is a 1997 planting of Clone 9 Riesling
• The first Riesling of the vintage was picked August 27
• This is our favorite Riesling lot from the 2021 vintage
Wine Facts:
• Sustainably produced
• This wine is 100% estate grown and bottled
• This is a single vineyard wine
Winemaker:
• Bryan Kays, Winemaker</t>
  </si>
  <si>
    <t>Highlights:
• Your wine is sourced from an Old Vine selection—38-year-old vines, to be specific
• Native fermentation was used to produce this wine
• Muir Hanna Vineyard is an iconic source of Chardonnay
• 100% neutral oak fermenting and aging, with 0% malolactic fermentation
Wine Facts:
• Sustainably produced
• This is a single vineyard wine
Winemaker:
• Trevor Smith, Consulting Winemaker</t>
  </si>
  <si>
    <t>Highlights:
• This vineyard block was planted in 1974
• Our Old Block is planted on St. George rootstock and survived the phylloxera wave of the 1990s
• This wine is greatly influenced by the clay soils and bay breezes that are prevalent in the Los Carneros nested appellation
• Planted to 100% Martini Clone Pinot Noir
Wine Facts:
• Sustainably produced
• This wine is 100% estate grown and bottled
• This is a single vineyard wine
Winemaker:
• Sal De Ianni, Winemaker</t>
  </si>
  <si>
    <t>Highlights:
• This unique 100% Cabernet Sauvignon wine is from our critically acclaimed Leopoldina Vineyard
• Hillside eastern red soils of the Oakville nested appellation make for dynamic fruit tension and drive
• Fermented and aging in 500-liter puncheons gives lift, focus and aromatic purity to your wine
• This wine reflects Cabernet Sauvignon of exceptional quality from Napa Valley
Wine Facts:
• Sustainably produced
• This wine is 100% estate grown and bottled
• This is a single vineyard wine
Winemaker:
• Peter Heitz, Winemaker</t>
  </si>
  <si>
    <t>Highlights:
• Your wine is a one-of-a-kind blend
• Single-vineyard selection
• This wine is crafted by the mother-and-son winemaking team of Delia and Alan Viader
• Delia Viader planted her hillside vineyards on the steep, rocky slopes at the base of Howell Mountain in 1986
Wine Facts:
• Sustainably produced
• This wine is 100% estate grown and bottled
• Wine is unfiltered
Winemaker:
• Alan Viader, Winemaker and Director of Operations
• Delia Viader, Owner, CEO/CFO, Founding Winemaker</t>
  </si>
  <si>
    <t>Highlights:
• Your wine is a 40th anniversary vintage harvest from our estate Chardonnay vineyard at 2,020 feet high up in the Spring Mountain District nested appellation
• Planted in 1981 by David Abreu and Rick Foreman
• Old Wente Clone budwood from John Kongsgaard
• Barrel fermented, aging sur lie for 16 months in 30% new French oak
Wine Facts:
• Sustainably produced
• This wine is 100% estate grown and bottled
• This is a single vineyard wine
• Wine is unfiltered
• Dry farmed
Winemaker:
• Martha McClellan, Winemaker
• Wesley Steffens, General Manager and Associate Winemaker</t>
  </si>
  <si>
    <t>Highlights:
• Your wine is 100% Cabernet Sauvignon from our Millenium Estate Vineyard in the Rutherford nested appellation
• Aging for 20 months in 100% new French oak
• Crafted from a number of select Cabernet Sauvignon clones
• This age-worthy Cabernet Sauvignon exemplifies the true expression of the historical 2020 vintage
Wine Facts:
• Sustainably produced
• This wine is 100% estate grown and bottled
• This is a single vineyard wine
• Wine is unfiltered
Winemaker:
• Jason Moulton, Winemaker</t>
  </si>
  <si>
    <t>Highlights:
• Fruit for your wine was grown in the Coombsville, Mount Veeder and St. Helena nested appellations of the Napa Valley
• Juicy strawberries and raspberries layered with floral notes dance out of the glass
• Milk chocolate and currants meld into a soft, structured finish
• Winemaker Cole Ballentine, a fifth-generation Napa Valley native, embraces the future of trailblazing Cabernet Sauvignon
Winemaker:
• Cole Ballentine, Winemaker</t>
  </si>
  <si>
    <t>Highlights:
• This solera-style wine consists of every vintage of ZD Reserve Cabernet Sauvignon ever produced
• Your wine contains 29 vintages of ZD Reserve Cabernet Sauvignon in one bottle (1992 to 2020)
• 100% Napa Valley Cabernet Sauvignon, with the addition of 2021 Petit Verdot
• This lot shows the depth and complexity of a well-aged wine with forward fruit and the intensity of a younger wine
Wine Facts:
• Sustainably produced
Winemaker:
• Chris Pisani, Senior Winemaker
• Brandon deLeuze, Winemaker and Partner</t>
  </si>
  <si>
    <t>Highlights:
• Your wine is a unique blend showcasing our best Gamble estate fruit from the 2019 vintage in the Oakville nested appellation
• An Oakville Cabernet Sauvignon lover’s delight, this wine is a blend of 86% Cabernet Sauvignon, 7% Cabernet Franc and 7% Petit Verdot
• Our knoll-top fruit struggles in white volcanic soils; our valley-floor fruit thrives in richer soil
• Together they sing: concentrated, complicated and delicious
Wine Facts:
• Sustainably produced
• This wine is 100% estate grown and bottled
• Wine is unfiltered
Winemaker:
• Jim Close, Winemaker</t>
  </si>
  <si>
    <t>Highlights:
• Our “prime directive” at Inglenook is to produce wine of the highest caliber from every vintage
• The pinnacle of quality for the 2020 vintage is this single-barrel, blended lot of 95% Cabernet Sauvignon and 5% Merlot
• Our historic 235-acre estate vineyard, centered on the Rutherford Bench, provides all of our grapes
• Every vintage, including 2020, presents a set of unique conditions that we optimize to our advantage
Wine Facts:
• Sustainably produced
• Organically produced
• This wine is 100% estate grown and bottled
• This is a single vineyard wine
Winemaker:
• Philippe Bascaules, Winemaker
• Chris Phelps, Associate Winemaker</t>
  </si>
  <si>
    <t>Highlights:
• This is the inaugural Premiere Napa Valley auction lot for New Frontier Wine Company
• Your wine was masterfully created by Philippe Melka from fruit sourced from the famed Beckstoffer George III Vineyard
• Your unique wine is 100% Cabernet Sauvignon Clone 337, aging for 21 months in a new Taransaud barrel
• Impeccably balanced with extraordinary intensity, beautiful clarity and supple, sweet tannins
Wine Facts:
• This is a single vineyard wine
• Wine is unfiltered
Winemaker:
• Philippe Melka, Winemaker</t>
  </si>
  <si>
    <t>Highlights:
• Pope Valley is known to produce some of the best Sauvignon Blanc in Napa Valley—and this is the best of the best
• The fruit comes from the best part of our estate-owned Eakle Ranch, east of Howell Mountain
• Grapes were skin-macerated for 24 hours before pressing to coax the full character from the fruit
• The juice was fermented in French oak and acacia barrels, resulting in an opulent, layered wine
Wine Facts:
• Sustainably produced
• This wine is 100% estate grown and bottled
• This is a single vineyard wine
Winemaker:
• Jean Hoefliger, Director of Winemaking</t>
  </si>
  <si>
    <t>Highlights:
• Your wine is 100% Cabernet Sauvignon 
• The Spring Valley Vineyard is located in the eastern foothills of St. Helena
• Historic site first planted by one of Napa Valley's pioneers, Antoni Rossi, in the late 1870's
• Aging in large format oak Foudre and 228-liter barrels, with an additional aging in bottle, prior to release 
Wine Facts:
• Sustainably produced
• This wine is 100% estate grown and bottled
• This is a single vineyard wine
Winemaker:
• Brittany Sherwood, Winemaker</t>
  </si>
  <si>
    <r>
      <t xml:space="preserve">Highlights:
• Two palates are better than one; Steve Reynolds and Brian Graham teamed up on this beauty
• Your wine is big, bold and juicy with a strong backbone of Cabernet Franc and layers of Merlot and Cabernet Sauvignon
• Two amazing winemakers blended their best 2018, 2019 and 2020 vintages, creating a super non-vinted wine
• This blend is from the Atlas Peak, Diamond Mountain District and Rutherford nested appellations, and Napa Valley
Winemaker:
• Steve Reynolds, Owner and Winemaker at Reynolds Family Winery </t>
    </r>
    <r>
      <rPr>
        <sz val="11"/>
        <color rgb="FFFFFFFF"/>
        <rFont val="Calibri"/>
        <family val="2"/>
        <scheme val="major"/>
      </rPr>
      <t>•</t>
    </r>
    <r>
      <rPr>
        <sz val="11"/>
        <color rgb="FF000000"/>
        <rFont val="Calibri"/>
        <family val="2"/>
        <scheme val="major"/>
      </rPr>
      <t xml:space="preserve"> • Brian Graham, winemaker at Canard Vineyard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</si>
</sst>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u/>
      <sz val="11"/>
      <color rgb="FF1155CC"/>
      <name val="Calibri"/>
      <family val="2"/>
      <scheme val="major"/>
    </font>
    <font>
      <u/>
      <sz val="11"/>
      <color rgb="FF1155CC"/>
      <name val="Calibri"/>
      <family val="2"/>
      <scheme val="major"/>
    </font>
    <font>
      <b/>
      <sz val="11"/>
      <color rgb="FFFFFFFF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u/>
      <sz val="11"/>
      <color rgb="FF0000FF"/>
      <name val="Calibri"/>
      <family val="2"/>
      <scheme val="major"/>
    </font>
    <font>
      <b/>
      <sz val="11"/>
      <color theme="0"/>
      <name val="Calibri"/>
      <family val="2"/>
      <scheme val="major"/>
    </font>
    <font>
      <sz val="11"/>
      <color rgb="FFFFFFFF"/>
      <name val="Calibri"/>
      <family val="2"/>
      <scheme val="major"/>
    </font>
    <font>
      <sz val="11"/>
      <name val="Calibri"/>
      <family val="2"/>
      <scheme val="major"/>
    </font>
    <font>
      <u/>
      <sz val="11"/>
      <color theme="10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FFFFFF"/>
        <bgColor indexed="64"/>
      </patternFill>
    </fill>
    <fill>
      <patternFill patternType="solid">
        <fgColor rgb="FFE8F0FE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3" fillId="0" borderId="0" xfId="0" applyFont="1" applyAlignment="1"/>
    <xf numFmtId="0" fontId="5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6" fillId="6" borderId="0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6" fillId="7" borderId="0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23">
    <dxf>
      <font>
        <strike val="0"/>
        <outline val="0"/>
        <shadow val="0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ont>
        <strike val="0"/>
        <outline val="0"/>
        <shadow val="0"/>
        <vertAlign val="baseline"/>
        <sz val="11"/>
        <name val="Calibri"/>
        <family val="2"/>
        <scheme val="major"/>
      </font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22"/>
      <tableStyleElement type="secondRowStripe" dxfId="21"/>
    </tableStyle>
    <tableStyle name="Detailed Lot Listing-style" pivot="0" count="2" xr9:uid="{00000000-0011-0000-FFFF-FFFF01000000}"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D113" headerRowCount="0" headerRowDxfId="15" dataDxfId="13" totalsRowDxfId="14">
  <tableColumns count="4">
    <tableColumn id="1" xr3:uid="{00000000-0010-0000-0000-000001000000}" name="Column1" dataDxfId="0"/>
    <tableColumn id="2" xr3:uid="{00000000-0010-0000-0000-000002000000}" name="Column2" dataDxfId="18"/>
    <tableColumn id="3" xr3:uid="{00000000-0010-0000-0000-000003000000}" name="Column3" dataDxfId="17"/>
    <tableColumn id="4" xr3:uid="{00000000-0010-0000-0000-000004000000}" name="Column4" dataDxfId="16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I110" headerRowCount="0" headerRowDxfId="3" dataDxfId="1" totalsRowDxfId="2">
  <tableColumns count="9">
    <tableColumn id="1" xr3:uid="{00000000-0010-0000-0100-000001000000}" name="Column1" dataDxfId="12"/>
    <tableColumn id="2" xr3:uid="{00000000-0010-0000-0100-000002000000}" name="Column2" dataDxfId="11">
      <calculatedColumnFormula>HYPERLINK(I2,H2)</calculatedColumnFormula>
    </tableColumn>
    <tableColumn id="3" xr3:uid="{00000000-0010-0000-0100-000003000000}" name="Column3" dataDxfId="10"/>
    <tableColumn id="4" xr3:uid="{00000000-0010-0000-0100-000004000000}" name="Column4" dataDxfId="9"/>
    <tableColumn id="5" xr3:uid="{00000000-0010-0000-0100-000005000000}" name="Column5" dataDxfId="8"/>
    <tableColumn id="6" xr3:uid="{00000000-0010-0000-0100-000006000000}" name="Column6" dataDxfId="7"/>
    <tableColumn id="7" xr3:uid="{00000000-0010-0000-0100-000007000000}" name="Column7" dataDxfId="6"/>
    <tableColumn id="8" xr3:uid="{00000000-0010-0000-0100-000008000000}" name="Column8" dataDxfId="5"/>
    <tableColumn id="9" xr3:uid="{00000000-0010-0000-0100-000009000000}" name="Column9" dataDxfId="4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2/premiere-napa-valley/diamond-mountain-vineyard-block-f-cabernet" TargetMode="External"/><Relationship Id="rId21" Type="http://schemas.openxmlformats.org/officeDocument/2006/relationships/hyperlink" Target="https://www.sothebys.com/en/buy/auction/2022/premiere-napa-valley/crocker-starr-wines-sauvignon-blanc-st-helena-2020" TargetMode="External"/><Relationship Id="rId42" Type="http://schemas.openxmlformats.org/officeDocument/2006/relationships/hyperlink" Target="https://www.sothebys.com/en/buy/auction/2022/premiere-napa-valley/kenefick-ranch-winery-malbec-calistoga-2020-60-bt" TargetMode="External"/><Relationship Id="rId47" Type="http://schemas.openxmlformats.org/officeDocument/2006/relationships/hyperlink" Target="https://www.sothebys.com/en/buy/auction/2022/premiere-napa-valley/louis-m-martini-winery-cabernet-sauvignon-napa" TargetMode="External"/><Relationship Id="rId63" Type="http://schemas.openxmlformats.org/officeDocument/2006/relationships/hyperlink" Target="https://www.sothebys.com/en/buy/auction/2022/premiere-napa-valley/paraduxx-premiere-red-blend-red-table-wine-napa" TargetMode="External"/><Relationship Id="rId68" Type="http://schemas.openxmlformats.org/officeDocument/2006/relationships/hyperlink" Target="https://www.sothebys.com/en/buy/auction/2022/premiere-napa-valley/priest-ranch-cabernet-sauvignon-everest-select" TargetMode="External"/><Relationship Id="rId84" Type="http://schemas.openxmlformats.org/officeDocument/2006/relationships/hyperlink" Target="https://www.sothebys.com/en/buy/auction/2022/premiere-napa-valley/shafer-vineyards-cabernet-sauvignon-sunspot" TargetMode="External"/><Relationship Id="rId89" Type="http://schemas.openxmlformats.org/officeDocument/2006/relationships/hyperlink" Target="https://www.sothebys.com/en/buy/auction/2022/premiere-napa-valley/st-supery-estate-vineyards-winery-red-table-wine" TargetMode="External"/><Relationship Id="rId2" Type="http://schemas.openxmlformats.org/officeDocument/2006/relationships/hyperlink" Target="https://www.sothebys.com/en/buy/auction/2022/premiere-napa-valley/alpha-omega-cabernet-sauvignon-the-to-kalon-lady" TargetMode="External"/><Relationship Id="rId16" Type="http://schemas.openxmlformats.org/officeDocument/2006/relationships/hyperlink" Target="https://www.sothebys.com/en/buy/auction/2022/premiere-napa-valley/chappellet-vineyard-cabernet-franc-napa-valley" TargetMode="External"/><Relationship Id="rId29" Type="http://schemas.openxmlformats.org/officeDocument/2006/relationships/hyperlink" Target="https://www.sothebys.com/en/buy/auction/2022/premiere-napa-valley/ellman-family-reserve-cabernet-sauvignon-napa" TargetMode="External"/><Relationship Id="rId107" Type="http://schemas.openxmlformats.org/officeDocument/2006/relationships/hyperlink" Target="https://www.sothebys.com/en/buy/auction/2022/premiere-napa-valley/new-frontier-wine-company-cabernet-sauvignon-the" TargetMode="External"/><Relationship Id="rId11" Type="http://schemas.openxmlformats.org/officeDocument/2006/relationships/hyperlink" Target="https://www.sothebys.com/en/buy/auction/2022/premiere-napa-valley/belle-glos-pinot-noir-eulenloch-napa-valley-2020" TargetMode="External"/><Relationship Id="rId24" Type="http://schemas.openxmlformats.org/officeDocument/2006/relationships/hyperlink" Target="https://www.sothebys.com/en/buy/auction/2022/premiere-napa-valley/david-arthur-vineyards-nebbiolo-napa-valley-2019" TargetMode="External"/><Relationship Id="rId32" Type="http://schemas.openxmlformats.org/officeDocument/2006/relationships/hyperlink" Target="https://www.sothebys.com/en/buy/auction/2022/premiere-napa-valley/foley-johnson-estate-meritage-red-table-wine" TargetMode="External"/><Relationship Id="rId37" Type="http://schemas.openxmlformats.org/officeDocument/2006/relationships/hyperlink" Target="https://www.sothebys.com/en/buy/auction/2022/premiere-napa-valley/hudson-chardonnay-trillium-los-caneros-2020-60-bt" TargetMode="External"/><Relationship Id="rId40" Type="http://schemas.openxmlformats.org/officeDocument/2006/relationships/hyperlink" Target="https://www.sothebys.com/en/buy/auction/2022/premiere-napa-valley/kale-wines-syrah-hyde-vineyard-los-carneros-2020" TargetMode="External"/><Relationship Id="rId45" Type="http://schemas.openxmlformats.org/officeDocument/2006/relationships/hyperlink" Target="https://www.sothebys.com/en/buy/auction/2022/premiere-napa-valley/larkmead-vineyards-cabernet-sauvignon-napa-valley" TargetMode="External"/><Relationship Id="rId53" Type="http://schemas.openxmlformats.org/officeDocument/2006/relationships/hyperlink" Target="https://www.sothebys.com/en/buy/auction/2022/premiere-napa-valley/merryvale-vineyards-chardonnay-silhouette-los" TargetMode="External"/><Relationship Id="rId58" Type="http://schemas.openxmlformats.org/officeDocument/2006/relationships/hyperlink" Target="https://www.sothebys.com/en/buy/auction/2022/premiere-napa-valley/nemerever-hillside-cabernet-sauvignon-oakville" TargetMode="External"/><Relationship Id="rId66" Type="http://schemas.openxmlformats.org/officeDocument/2006/relationships/hyperlink" Target="https://www.sothebys.com/en/buy/auction/2022/premiere-napa-valley/pine-ridge-vineyards-cabernet-sauvignon-whorls" TargetMode="External"/><Relationship Id="rId74" Type="http://schemas.openxmlformats.org/officeDocument/2006/relationships/hyperlink" Target="https://www.sothebys.com/en/buy/auction/2022/premiere-napa-valley/robert-craig-winery-cabernet-sauvignon-the-far" TargetMode="External"/><Relationship Id="rId79" Type="http://schemas.openxmlformats.org/officeDocument/2006/relationships/hyperlink" Target="https://www.sothebys.com/en/buy/auction/2022/premiere-napa-valley/rutherford-ranch-winery-abela-vineyard-charlies" TargetMode="External"/><Relationship Id="rId87" Type="http://schemas.openxmlformats.org/officeDocument/2006/relationships/hyperlink" Target="https://www.sothebys.com/en/buy/auction/2022/premiere-napa-valley/smith-devereux-saint-nancy-adams-meritage-red" TargetMode="External"/><Relationship Id="rId102" Type="http://schemas.openxmlformats.org/officeDocument/2006/relationships/hyperlink" Target="https://www.sothebys.com/en/buy/auction/2022/premiere-napa-valley/whitehall-lane-millennium-estate-vineyard-cabernet" TargetMode="External"/><Relationship Id="rId110" Type="http://schemas.openxmlformats.org/officeDocument/2006/relationships/table" Target="../tables/table1.xml"/><Relationship Id="rId5" Type="http://schemas.openxmlformats.org/officeDocument/2006/relationships/hyperlink" Target="https://www.sothebys.com/en/buy/auction/2022/premiere-napa-valley/anthem-winery-and-vineyards-sauvignon-blanc" TargetMode="External"/><Relationship Id="rId61" Type="http://schemas.openxmlformats.org/officeDocument/2006/relationships/hyperlink" Target="https://www.sothebys.com/en/buy/auction/2022/premiere-napa-valley/pahlmeyer-chardonnay-napa-valley-2021-60-bt" TargetMode="External"/><Relationship Id="rId82" Type="http://schemas.openxmlformats.org/officeDocument/2006/relationships/hyperlink" Target="https://www.sothebys.com/en/buy/auction/2022/premiere-napa-valley/salvestrin-cabernet-franc-dr-crane-vineyard" TargetMode="External"/><Relationship Id="rId90" Type="http://schemas.openxmlformats.org/officeDocument/2006/relationships/hyperlink" Target="https://www.sothebys.com/en/buy/auction/2022/premiere-napa-valley/stags-leap-wine-cellars-cabernet-sauvignon-fay" TargetMode="External"/><Relationship Id="rId95" Type="http://schemas.openxmlformats.org/officeDocument/2006/relationships/hyperlink" Target="https://www.sothebys.com/en/buy/auction/2022/premiere-napa-valley/titus-vineyards-cabernet-franc-napa-valley-2021-60" TargetMode="External"/><Relationship Id="rId19" Type="http://schemas.openxmlformats.org/officeDocument/2006/relationships/hyperlink" Target="https://www.sothebys.com/en/buy/auction/2022/premiere-napa-valley/coquerel-family-wine-estates-sauvignon-blanc" TargetMode="External"/><Relationship Id="rId14" Type="http://schemas.openxmlformats.org/officeDocument/2006/relationships/hyperlink" Target="https://www.sothebys.com/en/buy/auction/2022/premiere-napa-valley/buena-vista-winery-and-charles-krug-cabernet" TargetMode="External"/><Relationship Id="rId22" Type="http://schemas.openxmlformats.org/officeDocument/2006/relationships/hyperlink" Target="https://www.sothebys.com/en/buy/auction/2022/premiere-napa-valley/dakota-shy-cabernet-sauvignon-switchback-napa" TargetMode="External"/><Relationship Id="rId27" Type="http://schemas.openxmlformats.org/officeDocument/2006/relationships/hyperlink" Target="https://www.sothebys.com/en/buy/auction/2022/premiere-napa-valley/duckhorn-vineyards-merlot-napa-valley-2020-240-bt" TargetMode="External"/><Relationship Id="rId30" Type="http://schemas.openxmlformats.org/officeDocument/2006/relationships/hyperlink" Target="https://www.sothebys.com/en/buy/auction/2022/premiere-napa-valley/faust-cabernet-sauvignon-the-pact-coombsville-2020" TargetMode="External"/><Relationship Id="rId35" Type="http://schemas.openxmlformats.org/officeDocument/2006/relationships/hyperlink" Target="https://www.sothebys.com/en/buy/auction/2022/premiere-napa-valley/grieve-family-winery-sauvignon-blanc-napa-valley" TargetMode="External"/><Relationship Id="rId43" Type="http://schemas.openxmlformats.org/officeDocument/2006/relationships/hyperlink" Target="https://www.sothebys.com/en/buy/auction/2022/premiere-napa-valley/kerr-cellars-cabernet-sauvignon-the-last-bonanza" TargetMode="External"/><Relationship Id="rId48" Type="http://schemas.openxmlformats.org/officeDocument/2006/relationships/hyperlink" Target="https://www.sothebys.com/en/buy/auction/2022/premiere-napa-valley/magna-carta-cellars-the-dark-knight-red-table-wine" TargetMode="External"/><Relationship Id="rId56" Type="http://schemas.openxmlformats.org/officeDocument/2006/relationships/hyperlink" Target="https://www.sothebys.com/en/buy/auction/2022/premiere-napa-valley/miner-family-winery-cabernet-sauvignon-napa-valley" TargetMode="External"/><Relationship Id="rId64" Type="http://schemas.openxmlformats.org/officeDocument/2006/relationships/hyperlink" Target="https://www.sothebys.com/en/buy/auction/2022/premiere-napa-valley/patel-napa-valley-cabernet-sauvignon-coombsville" TargetMode="External"/><Relationship Id="rId69" Type="http://schemas.openxmlformats.org/officeDocument/2006/relationships/hyperlink" Target="https://www.sothebys.com/en/buy/auction/2022/premiere-napa-valley/quilt-cabernet-sauvignon-napa-valley-2020-240-bt" TargetMode="External"/><Relationship Id="rId77" Type="http://schemas.openxmlformats.org/officeDocument/2006/relationships/hyperlink" Target="https://www.sothebys.com/en/buy/auction/2022/premiere-napa-valley/rubia-wine-cellars-petit-verdot-martinez-vineyard" TargetMode="External"/><Relationship Id="rId100" Type="http://schemas.openxmlformats.org/officeDocument/2006/relationships/hyperlink" Target="https://www.sothebys.com/en/buy/auction/2022/premiere-napa-valley/viader-vineyards-winery-cabernet-sauvignon-napa" TargetMode="External"/><Relationship Id="rId105" Type="http://schemas.openxmlformats.org/officeDocument/2006/relationships/hyperlink" Target="https://www.sothebys.com/en/buy/auction/2022/premiere-napa-valley/gamble-family-vineyards-estate-cabernet-sauvignon" TargetMode="External"/><Relationship Id="rId8" Type="http://schemas.openxmlformats.org/officeDocument/2006/relationships/hyperlink" Target="https://www.sothebys.com/en/buy/auction/2022/premiere-napa-valley/axios-estate-red-table-wine-calistoga-2021-60-bt" TargetMode="External"/><Relationship Id="rId51" Type="http://schemas.openxmlformats.org/officeDocument/2006/relationships/hyperlink" Target="https://www.sothebys.com/en/buy/auction/2022/premiere-napa-valley/maxville-winery-sauvignon-blanc-oranos-chiles" TargetMode="External"/><Relationship Id="rId72" Type="http://schemas.openxmlformats.org/officeDocument/2006/relationships/hyperlink" Target="https://www.sothebys.com/en/buy/auction/2022/premiere-napa-valley/red-thread-wines-and-summit-lake-vineyards-winery" TargetMode="External"/><Relationship Id="rId80" Type="http://schemas.openxmlformats.org/officeDocument/2006/relationships/hyperlink" Target="https://www.sothebys.com/en/buy/auction/2022/premiere-napa-valley/s-r-tonella-cellars-special-reserve-sauvignon" TargetMode="External"/><Relationship Id="rId85" Type="http://schemas.openxmlformats.org/officeDocument/2006/relationships/hyperlink" Target="https://www.sothebys.com/en/buy/auction/2022/premiere-napa-valley/silver-ghost-cabernet-sauvignon-napa-valley-2019" TargetMode="External"/><Relationship Id="rId93" Type="http://schemas.openxmlformats.org/officeDocument/2006/relationships/hyperlink" Target="https://www.sothebys.com/en/buy/auction/2022/premiere-napa-valley/the-vice-cabernet-sauvignon-batch-87-the-american" TargetMode="External"/><Relationship Id="rId98" Type="http://schemas.openxmlformats.org/officeDocument/2006/relationships/hyperlink" Target="https://www.sothebys.com/en/buy/auction/2022/premiere-napa-valley/truchard-vineyards-pinot-noir-tonys-first" TargetMode="External"/><Relationship Id="rId3" Type="http://schemas.openxmlformats.org/officeDocument/2006/relationships/hyperlink" Target="https://www.sothebys.com/en/buy/auction/2022/premiere-napa-valley/amici-cellars-cabernet-sauvignon-morisoli-vineyard" TargetMode="External"/><Relationship Id="rId12" Type="http://schemas.openxmlformats.org/officeDocument/2006/relationships/hyperlink" Target="https://www.sothebys.com/en/buy/auction/2022/premiere-napa-valley/bennett-lane-cabernet-sauvignon-calistoga-2020-60" TargetMode="External"/><Relationship Id="rId17" Type="http://schemas.openxmlformats.org/officeDocument/2006/relationships/hyperlink" Target="https://www.sothebys.com/en/buy/auction/2022/premiere-napa-valley/chimney-rock-winery-the-thinker-white-wine" TargetMode="External"/><Relationship Id="rId25" Type="http://schemas.openxmlformats.org/officeDocument/2006/relationships/hyperlink" Target="https://www.sothebys.com/en/buy/auction/2022/premiere-napa-valley/davies-vineyards-j-davies-estate-tres-bloques" TargetMode="External"/><Relationship Id="rId33" Type="http://schemas.openxmlformats.org/officeDocument/2006/relationships/hyperlink" Target="https://www.sothebys.com/en/buy/auction/2022/premiere-napa-valley/frank-family-vineyards-lady-edythe-brut-rose" TargetMode="External"/><Relationship Id="rId38" Type="http://schemas.openxmlformats.org/officeDocument/2006/relationships/hyperlink" Target="https://www.sothebys.com/en/buy/auction/2022/premiere-napa-valley/hyde-estate-pinot-noir-larry-hyde-los-caneros-2021" TargetMode="External"/><Relationship Id="rId46" Type="http://schemas.openxmlformats.org/officeDocument/2006/relationships/hyperlink" Target="https://www.sothebys.com/en/buy/auction/2022/premiere-napa-valley/lewis-cellars-cabernet-sauvignon-napa-valley-2020" TargetMode="External"/><Relationship Id="rId59" Type="http://schemas.openxmlformats.org/officeDocument/2006/relationships/hyperlink" Target="https://www.sothebys.com/en/buy/auction/2022/premiere-napa-valley/newton-vineyard-cabernet-sauvignon-mount-veeder" TargetMode="External"/><Relationship Id="rId67" Type="http://schemas.openxmlformats.org/officeDocument/2006/relationships/hyperlink" Target="https://www.sothebys.com/en/buy/auction/2022/premiere-napa-valley/pride-mountain-vineyards-summit-select-cabernet" TargetMode="External"/><Relationship Id="rId103" Type="http://schemas.openxmlformats.org/officeDocument/2006/relationships/hyperlink" Target="https://www.sothebys.com/en/buy/auction/2022/premiere-napa-valley/william-cole-vineyards-cabernet-sauvignon-smoking" TargetMode="External"/><Relationship Id="rId108" Type="http://schemas.openxmlformats.org/officeDocument/2006/relationships/hyperlink" Target="https://www.sothebys.com/en/buy/auction/2022/premiere-napa-valley/pope-valley-winery-sauvignon-blanc-pnv-super-blend" TargetMode="External"/><Relationship Id="rId20" Type="http://schemas.openxmlformats.org/officeDocument/2006/relationships/hyperlink" Target="https://www.sothebys.com/en/buy/auction/2022/premiere-napa-valley/monticello-vineyards-john-jay-cabernet-sauvignon" TargetMode="External"/><Relationship Id="rId41" Type="http://schemas.openxmlformats.org/officeDocument/2006/relationships/hyperlink" Target="https://www.sothebys.com/en/buy/auction/2022/premiere-napa-valley/keenan-winery-the-raven-red-table-wine-spring" TargetMode="External"/><Relationship Id="rId54" Type="http://schemas.openxmlformats.org/officeDocument/2006/relationships/hyperlink" Target="https://www.sothebys.com/en/buy/auction/2022/premiere-napa-valley/merus-cabernet-sauvignon-mount-veeder-2021-60-bt" TargetMode="External"/><Relationship Id="rId62" Type="http://schemas.openxmlformats.org/officeDocument/2006/relationships/hyperlink" Target="https://www.sothebys.com/en/buy/auction/2022/premiere-napa-valley/palmaz-vineyards-cabernet-sauvignon-tortuga" TargetMode="External"/><Relationship Id="rId70" Type="http://schemas.openxmlformats.org/officeDocument/2006/relationships/hyperlink" Target="https://www.sothebys.com/en/buy/auction/2022/premiere-napa-valley/quixote-winery-cabernet-sauvignon-la-locura-de-don" TargetMode="External"/><Relationship Id="rId75" Type="http://schemas.openxmlformats.org/officeDocument/2006/relationships/hyperlink" Target="https://www.sothebys.com/en/buy/auction/2022/premiere-napa-valley/robert-mondavi-winery-cabernet-franc-to-kalon" TargetMode="External"/><Relationship Id="rId83" Type="http://schemas.openxmlformats.org/officeDocument/2006/relationships/hyperlink" Target="https://www.sothebys.com/en/buy/auction/2022/premiere-napa-valley/schramsberg-vineyards-late-disgorged-brut" TargetMode="External"/><Relationship Id="rId88" Type="http://schemas.openxmlformats.org/officeDocument/2006/relationships/hyperlink" Target="https://www.sothebys.com/en/buy/auction/2022/premiere-napa-valley/spottswoode-estate-vineyard-winery-cabernet" TargetMode="External"/><Relationship Id="rId91" Type="http://schemas.openxmlformats.org/officeDocument/2006/relationships/hyperlink" Target="https://www.sothebys.com/en/buy/auction/2022/premiere-napa-valley/taub-family-vineyards-cabernet-sauvignon" TargetMode="External"/><Relationship Id="rId96" Type="http://schemas.openxmlformats.org/officeDocument/2006/relationships/hyperlink" Target="https://www.sothebys.com/en/buy/auction/2022/premiere-napa-valley/trefethen-family-vineyards-riesling-oak-knoll" TargetMode="External"/><Relationship Id="rId1" Type="http://schemas.openxmlformats.org/officeDocument/2006/relationships/hyperlink" Target="https://www.sothebys.com/en/buy/auction/2022/premiere-napa-valley/acumen-cabernet-franc-attelas-atlas-peak-2021-60" TargetMode="External"/><Relationship Id="rId6" Type="http://schemas.openxmlformats.org/officeDocument/2006/relationships/hyperlink" Target="https://www.sothebys.com/en/buy/auction/2022/premiere-napa-valley/antinori-antica-estate-a27-the-next-generation-red" TargetMode="External"/><Relationship Id="rId15" Type="http://schemas.openxmlformats.org/officeDocument/2006/relationships/hyperlink" Target="https://www.sothebys.com/en/buy/auction/2022/premiere-napa-valley/covert-estate-cabernet-sauvignon-clone-341" TargetMode="External"/><Relationship Id="rId23" Type="http://schemas.openxmlformats.org/officeDocument/2006/relationships/hyperlink" Target="https://www.sothebys.com/en/buy/auction/2022/premiere-napa-valley/darioush-sage-vineyard-red-table-wine-mount-veeder" TargetMode="External"/><Relationship Id="rId28" Type="http://schemas.openxmlformats.org/officeDocument/2006/relationships/hyperlink" Target="https://www.sothebys.com/en/buy/auction/2022/premiere-napa-valley/eleven-eleven-malbec-napa-valley-2021-60-bt" TargetMode="External"/><Relationship Id="rId36" Type="http://schemas.openxmlformats.org/officeDocument/2006/relationships/hyperlink" Target="https://www.sothebys.com/en/buy/auction/2022/premiere-napa-valley/hall-cabernet-sauvignon-rainin-estate-vineyard" TargetMode="External"/><Relationship Id="rId49" Type="http://schemas.openxmlformats.org/officeDocument/2006/relationships/hyperlink" Target="https://www.sothebys.com/en/buy/auction/2022/premiere-napa-valley/markham-vineyards-cabernet-sauvignon-bryans-block" TargetMode="External"/><Relationship Id="rId57" Type="http://schemas.openxmlformats.org/officeDocument/2006/relationships/hyperlink" Target="https://www.sothebys.com/en/buy/auction/2022/premiere-napa-valley/mira-winery-cabernet-franc-yountville-2021-60-bt" TargetMode="External"/><Relationship Id="rId106" Type="http://schemas.openxmlformats.org/officeDocument/2006/relationships/hyperlink" Target="https://www.sothebys.com/en/buy/auction/2022/premiere-napa-valley/inglenook-cabernet-sauvignon-prime-directive" TargetMode="External"/><Relationship Id="rId10" Type="http://schemas.openxmlformats.org/officeDocument/2006/relationships/hyperlink" Target="https://www.sothebys.com/en/buy/auction/2022/premiere-napa-valley/baldacci-family-vineyards-cabernet-sauvignon" TargetMode="External"/><Relationship Id="rId31" Type="http://schemas.openxmlformats.org/officeDocument/2006/relationships/hyperlink" Target="https://www.sothebys.com/en/buy/auction/2022/premiere-napa-valley/favia-hourglass-en-fuego-red-table-wine-napa" TargetMode="External"/><Relationship Id="rId44" Type="http://schemas.openxmlformats.org/officeDocument/2006/relationships/hyperlink" Target="https://www.sothebys.com/en/buy/auction/2022/premiere-napa-valley/lang-reed-napa-valley-cabernet-franc-franc-fantome" TargetMode="External"/><Relationship Id="rId52" Type="http://schemas.openxmlformats.org/officeDocument/2006/relationships/hyperlink" Target="https://www.sothebys.com/en/buy/auction/2022/premiere-napa-valley/mayacamas-vineyards-cabernet-sauvignon-upper" TargetMode="External"/><Relationship Id="rId60" Type="http://schemas.openxmlformats.org/officeDocument/2006/relationships/hyperlink" Target="https://www.sothebys.com/en/buy/auction/2022/premiere-napa-valley/onehope-cabernet-sauvignon-rutherford-2020-60-bt" TargetMode="External"/><Relationship Id="rId65" Type="http://schemas.openxmlformats.org/officeDocument/2006/relationships/hyperlink" Target="https://www.sothebys.com/en/buy/auction/2022/premiere-napa-valley/peju-cabernet-sauvignon-the-main-event-part-deux" TargetMode="External"/><Relationship Id="rId73" Type="http://schemas.openxmlformats.org/officeDocument/2006/relationships/hyperlink" Target="https://www.sothebys.com/en/buy/auction/2022/premiere-napa-valley/reynolds-family-winery-and-canard-vineyard" TargetMode="External"/><Relationship Id="rId78" Type="http://schemas.openxmlformats.org/officeDocument/2006/relationships/hyperlink" Target="https://www.sothebys.com/en/buy/auction/2022/premiere-napa-valley/rutherford-hill-winery-grotto-blend-red-table-wine" TargetMode="External"/><Relationship Id="rId81" Type="http://schemas.openxmlformats.org/officeDocument/2006/relationships/hyperlink" Target="https://www.sothebys.com/en/buy/auction/2022/premiere-napa-valley/saintsbury-chardonnay-cuvee-nadine-los-carneros" TargetMode="External"/><Relationship Id="rId86" Type="http://schemas.openxmlformats.org/officeDocument/2006/relationships/hyperlink" Target="https://www.sothebys.com/en/buy/auction/2022/premiere-napa-valley/silver-oak-cabernet-sauvignon-better-together-napa" TargetMode="External"/><Relationship Id="rId94" Type="http://schemas.openxmlformats.org/officeDocument/2006/relationships/hyperlink" Target="https://www.sothebys.com/en/buy/auction/2022/premiere-napa-valley/the-wine-foundry-cabernet-franc-napa-valley-2020" TargetMode="External"/><Relationship Id="rId99" Type="http://schemas.openxmlformats.org/officeDocument/2006/relationships/hyperlink" Target="https://www.sothebys.com/en/buy/auction/2022/premiere-napa-valley/turnbull-wine-cellars-cabernet-sauvignon-oakville" TargetMode="External"/><Relationship Id="rId101" Type="http://schemas.openxmlformats.org/officeDocument/2006/relationships/hyperlink" Target="https://www.sothebys.com/en/buy/auction/2022/premiere-napa-valley/vineyard-7-8-estate-chardonnay-spring-mountain" TargetMode="External"/><Relationship Id="rId4" Type="http://schemas.openxmlformats.org/officeDocument/2006/relationships/hyperlink" Target="https://www.sothebys.com/en/buy/auction/2022/premiere-napa-valley/angwin-estate-vineyards-cabernet-sauvignon-howell" TargetMode="External"/><Relationship Id="rId9" Type="http://schemas.openxmlformats.org/officeDocument/2006/relationships/hyperlink" Target="https://www.sothebys.com/en/buy/auction/2022/premiere-napa-valley/axr-napa-valley-malbec-napa-valley-2021-60-bt" TargetMode="External"/><Relationship Id="rId13" Type="http://schemas.openxmlformats.org/officeDocument/2006/relationships/hyperlink" Target="https://www.sothebys.com/en/buy/auction/2022/premiere-napa-valley/bougetz-cellars-cabernet-sauvignon-spring-mountain" TargetMode="External"/><Relationship Id="rId18" Type="http://schemas.openxmlformats.org/officeDocument/2006/relationships/hyperlink" Target="https://www.sothebys.com/en/buy/auction/2022/premiere-napa-valley/cliff-lede-vineyards-high-fidelity-blanc-white" TargetMode="External"/><Relationship Id="rId39" Type="http://schemas.openxmlformats.org/officeDocument/2006/relationships/hyperlink" Target="https://www.sothebys.com/en/buy/auction/2022/premiere-napa-valley/jean-edwards-cellars-cabernet-sauvignon-trois-cinq" TargetMode="External"/><Relationship Id="rId109" Type="http://schemas.openxmlformats.org/officeDocument/2006/relationships/hyperlink" Target="https://www.sothebys.com/en/buy/auction/2022/premiere-napa-valley/heitz-cellar-cabernet-sauvignon-spring-valley" TargetMode="External"/><Relationship Id="rId34" Type="http://schemas.openxmlformats.org/officeDocument/2006/relationships/hyperlink" Target="https://www.sothebys.com/en/buy/auction/2022/premiere-napa-valley/grgich-hills-estate-cabernet-sauvignon-paradise" TargetMode="External"/><Relationship Id="rId50" Type="http://schemas.openxmlformats.org/officeDocument/2006/relationships/hyperlink" Target="https://www.sothebys.com/en/buy/auction/2022/premiere-napa-valley/matthiasson-cabernet-sauvignon-phoenix-vineyard" TargetMode="External"/><Relationship Id="rId55" Type="http://schemas.openxmlformats.org/officeDocument/2006/relationships/hyperlink" Target="https://www.sothebys.com/en/buy/auction/2022/premiere-napa-valley/michael-mondavi-family-estate-sauvignon-blanc-napa" TargetMode="External"/><Relationship Id="rId76" Type="http://schemas.openxmlformats.org/officeDocument/2006/relationships/hyperlink" Target="https://www.sothebys.com/en/buy/auction/2022/premiere-napa-valley/rombauer-vineyards-chardonnay-buchli-station-los" TargetMode="External"/><Relationship Id="rId97" Type="http://schemas.openxmlformats.org/officeDocument/2006/relationships/hyperlink" Target="https://www.sothebys.com/en/buy/auction/2022/premiere-napa-valley/trois-noix-chardonnay-muir-hanna-old-vine" TargetMode="External"/><Relationship Id="rId104" Type="http://schemas.openxmlformats.org/officeDocument/2006/relationships/hyperlink" Target="https://www.sothebys.com/en/buy/auction/2022/premiere-napa-valley/zd-wines-cabernet-sauvignon-petit-abacus-napa" TargetMode="External"/><Relationship Id="rId7" Type="http://schemas.openxmlformats.org/officeDocument/2006/relationships/hyperlink" Target="https://www.sothebys.com/en/buy/auction/2022/premiere-napa-valley/artesa-vineyards-winery-albarino-pyramid-block" TargetMode="External"/><Relationship Id="rId71" Type="http://schemas.openxmlformats.org/officeDocument/2006/relationships/hyperlink" Target="https://www.sothebys.com/en/buy/auction/2022/premiere-napa-valley/raymond-vineyards-late-disgorged-sparkling-wine" TargetMode="External"/><Relationship Id="rId92" Type="http://schemas.openxmlformats.org/officeDocument/2006/relationships/hyperlink" Target="https://www.sothebys.com/en/buy/auction/2022/premiere-napa-valley/textbook-vineyards-5ive-bordeaux-red-blend-red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2/premiere-napa-valley/diamond-mountain-vineyard-block-f-cabernet" TargetMode="External"/><Relationship Id="rId21" Type="http://schemas.openxmlformats.org/officeDocument/2006/relationships/hyperlink" Target="https://www.sothebys.com/en/buy/auction/2022/premiere-napa-valley/crocker-starr-wines-sauvignon-blanc-st-helena-2020" TargetMode="External"/><Relationship Id="rId42" Type="http://schemas.openxmlformats.org/officeDocument/2006/relationships/hyperlink" Target="https://www.sothebys.com/en/buy/auction/2022/premiere-napa-valley/kenefick-ranch-winery-malbec-calistoga-2020-60-bt" TargetMode="External"/><Relationship Id="rId47" Type="http://schemas.openxmlformats.org/officeDocument/2006/relationships/hyperlink" Target="https://www.sothebys.com/en/buy/auction/2022/premiere-napa-valley/louis-m-martini-winery-cabernet-sauvignon-napa" TargetMode="External"/><Relationship Id="rId63" Type="http://schemas.openxmlformats.org/officeDocument/2006/relationships/hyperlink" Target="https://www.sothebys.com/en/buy/auction/2022/premiere-napa-valley/paraduxx-premiere-red-blend-red-table-wine-napa" TargetMode="External"/><Relationship Id="rId68" Type="http://schemas.openxmlformats.org/officeDocument/2006/relationships/hyperlink" Target="https://www.sothebys.com/en/buy/auction/2022/premiere-napa-valley/priest-ranch-cabernet-sauvignon-everest-select" TargetMode="External"/><Relationship Id="rId84" Type="http://schemas.openxmlformats.org/officeDocument/2006/relationships/hyperlink" Target="https://www.sothebys.com/en/buy/auction/2022/premiere-napa-valley/shafer-vineyards-cabernet-sauvignon-sunspot" TargetMode="External"/><Relationship Id="rId89" Type="http://schemas.openxmlformats.org/officeDocument/2006/relationships/hyperlink" Target="https://www.sothebys.com/en/buy/auction/2022/premiere-napa-valley/st-supery-estate-vineyards-winery-red-table-wine" TargetMode="External"/><Relationship Id="rId2" Type="http://schemas.openxmlformats.org/officeDocument/2006/relationships/hyperlink" Target="https://www.sothebys.com/en/buy/auction/2022/premiere-napa-valley/alpha-omega-cabernet-sauvignon-the-to-kalon-lady" TargetMode="External"/><Relationship Id="rId16" Type="http://schemas.openxmlformats.org/officeDocument/2006/relationships/hyperlink" Target="https://www.sothebys.com/en/buy/auction/2022/premiere-napa-valley/chappellet-vineyard-cabernet-franc-napa-valley" TargetMode="External"/><Relationship Id="rId29" Type="http://schemas.openxmlformats.org/officeDocument/2006/relationships/hyperlink" Target="https://www.sothebys.com/en/buy/auction/2022/premiere-napa-valley/ellman-family-reserve-cabernet-sauvignon-napa" TargetMode="External"/><Relationship Id="rId107" Type="http://schemas.openxmlformats.org/officeDocument/2006/relationships/hyperlink" Target="https://www.sothebys.com/en/buy/auction/2022/premiere-napa-valley/new-frontier-wine-company-cabernet-sauvignon-the" TargetMode="External"/><Relationship Id="rId11" Type="http://schemas.openxmlformats.org/officeDocument/2006/relationships/hyperlink" Target="https://www.sothebys.com/en/buy/auction/2022/premiere-napa-valley/belle-glos-pinot-noir-eulenloch-napa-valley-2020" TargetMode="External"/><Relationship Id="rId24" Type="http://schemas.openxmlformats.org/officeDocument/2006/relationships/hyperlink" Target="https://www.sothebys.com/en/buy/auction/2022/premiere-napa-valley/david-arthur-vineyards-nebbiolo-napa-valley-2019" TargetMode="External"/><Relationship Id="rId32" Type="http://schemas.openxmlformats.org/officeDocument/2006/relationships/hyperlink" Target="https://www.sothebys.com/en/buy/auction/2022/premiere-napa-valley/foley-johnson-estate-meritage-red-table-wine" TargetMode="External"/><Relationship Id="rId37" Type="http://schemas.openxmlformats.org/officeDocument/2006/relationships/hyperlink" Target="https://www.sothebys.com/en/buy/auction/2022/premiere-napa-valley/hudson-chardonnay-trillium-los-caneros-2020-60-bt" TargetMode="External"/><Relationship Id="rId40" Type="http://schemas.openxmlformats.org/officeDocument/2006/relationships/hyperlink" Target="https://www.sothebys.com/en/buy/auction/2022/premiere-napa-valley/kale-wines-syrah-hyde-vineyard-los-carneros-2020" TargetMode="External"/><Relationship Id="rId45" Type="http://schemas.openxmlformats.org/officeDocument/2006/relationships/hyperlink" Target="https://www.sothebys.com/en/buy/auction/2022/premiere-napa-valley/larkmead-vineyards-cabernet-sauvignon-napa-valley" TargetMode="External"/><Relationship Id="rId53" Type="http://schemas.openxmlformats.org/officeDocument/2006/relationships/hyperlink" Target="https://www.sothebys.com/en/buy/auction/2022/premiere-napa-valley/merryvale-vineyards-chardonnay-silhouette-los" TargetMode="External"/><Relationship Id="rId58" Type="http://schemas.openxmlformats.org/officeDocument/2006/relationships/hyperlink" Target="https://www.sothebys.com/en/buy/auction/2022/premiere-napa-valley/nemerever-hillside-cabernet-sauvignon-oakville" TargetMode="External"/><Relationship Id="rId66" Type="http://schemas.openxmlformats.org/officeDocument/2006/relationships/hyperlink" Target="https://www.sothebys.com/en/buy/auction/2022/premiere-napa-valley/pine-ridge-vineyards-cabernet-sauvignon-whorls" TargetMode="External"/><Relationship Id="rId74" Type="http://schemas.openxmlformats.org/officeDocument/2006/relationships/hyperlink" Target="https://www.sothebys.com/en/buy/auction/2022/premiere-napa-valley/robert-craig-winery-cabernet-sauvignon-the-far" TargetMode="External"/><Relationship Id="rId79" Type="http://schemas.openxmlformats.org/officeDocument/2006/relationships/hyperlink" Target="https://www.sothebys.com/en/buy/auction/2022/premiere-napa-valley/rutherford-ranch-winery-abela-vineyard-charlies" TargetMode="External"/><Relationship Id="rId87" Type="http://schemas.openxmlformats.org/officeDocument/2006/relationships/hyperlink" Target="https://www.sothebys.com/en/buy/auction/2022/premiere-napa-valley/smith-devereux-saint-nancy-adams-meritage-red" TargetMode="External"/><Relationship Id="rId102" Type="http://schemas.openxmlformats.org/officeDocument/2006/relationships/hyperlink" Target="https://www.sothebys.com/en/buy/auction/2022/premiere-napa-valley/whitehall-lane-millennium-estate-vineyard-cabernet" TargetMode="External"/><Relationship Id="rId110" Type="http://schemas.openxmlformats.org/officeDocument/2006/relationships/table" Target="../tables/table2.xml"/><Relationship Id="rId5" Type="http://schemas.openxmlformats.org/officeDocument/2006/relationships/hyperlink" Target="https://www.sothebys.com/en/buy/auction/2022/premiere-napa-valley/anthem-winery-and-vineyards-sauvignon-blanc" TargetMode="External"/><Relationship Id="rId61" Type="http://schemas.openxmlformats.org/officeDocument/2006/relationships/hyperlink" Target="https://www.sothebys.com/en/buy/auction/2022/premiere-napa-valley/pahlmeyer-chardonnay-napa-valley-2021-60-bt" TargetMode="External"/><Relationship Id="rId82" Type="http://schemas.openxmlformats.org/officeDocument/2006/relationships/hyperlink" Target="https://www.sothebys.com/en/buy/auction/2022/premiere-napa-valley/salvestrin-cabernet-franc-dr-crane-vineyard" TargetMode="External"/><Relationship Id="rId90" Type="http://schemas.openxmlformats.org/officeDocument/2006/relationships/hyperlink" Target="https://www.sothebys.com/en/buy/auction/2022/premiere-napa-valley/stags-leap-wine-cellars-cabernet-sauvignon-fay" TargetMode="External"/><Relationship Id="rId95" Type="http://schemas.openxmlformats.org/officeDocument/2006/relationships/hyperlink" Target="https://www.sothebys.com/en/buy/auction/2022/premiere-napa-valley/titus-vineyards-cabernet-franc-napa-valley-2021-60" TargetMode="External"/><Relationship Id="rId19" Type="http://schemas.openxmlformats.org/officeDocument/2006/relationships/hyperlink" Target="https://www.sothebys.com/en/buy/auction/2022/premiere-napa-valley/coquerel-family-wine-estates-sauvignon-blanc" TargetMode="External"/><Relationship Id="rId14" Type="http://schemas.openxmlformats.org/officeDocument/2006/relationships/hyperlink" Target="https://www.sothebys.com/en/buy/auction/2022/premiere-napa-valley/buena-vista-winery-and-charles-krug-cabernet" TargetMode="External"/><Relationship Id="rId22" Type="http://schemas.openxmlformats.org/officeDocument/2006/relationships/hyperlink" Target="https://www.sothebys.com/en/buy/auction/2022/premiere-napa-valley/dakota-shy-cabernet-sauvignon-switchback-napa" TargetMode="External"/><Relationship Id="rId27" Type="http://schemas.openxmlformats.org/officeDocument/2006/relationships/hyperlink" Target="https://www.sothebys.com/en/buy/auction/2022/premiere-napa-valley/duckhorn-vineyards-merlot-napa-valley-2020-240-bt" TargetMode="External"/><Relationship Id="rId30" Type="http://schemas.openxmlformats.org/officeDocument/2006/relationships/hyperlink" Target="https://www.sothebys.com/en/buy/auction/2022/premiere-napa-valley/faust-cabernet-sauvignon-the-pact-coombsville-2020" TargetMode="External"/><Relationship Id="rId35" Type="http://schemas.openxmlformats.org/officeDocument/2006/relationships/hyperlink" Target="https://www.sothebys.com/en/buy/auction/2022/premiere-napa-valley/grieve-family-winery-sauvignon-blanc-napa-valley" TargetMode="External"/><Relationship Id="rId43" Type="http://schemas.openxmlformats.org/officeDocument/2006/relationships/hyperlink" Target="https://www.sothebys.com/en/buy/auction/2022/premiere-napa-valley/kerr-cellars-cabernet-sauvignon-the-last-bonanza" TargetMode="External"/><Relationship Id="rId48" Type="http://schemas.openxmlformats.org/officeDocument/2006/relationships/hyperlink" Target="https://www.sothebys.com/en/buy/auction/2022/premiere-napa-valley/magna-carta-cellars-the-dark-knight-red-table-wine" TargetMode="External"/><Relationship Id="rId56" Type="http://schemas.openxmlformats.org/officeDocument/2006/relationships/hyperlink" Target="https://www.sothebys.com/en/buy/auction/2022/premiere-napa-valley/miner-family-winery-cabernet-sauvignon-napa-valley" TargetMode="External"/><Relationship Id="rId64" Type="http://schemas.openxmlformats.org/officeDocument/2006/relationships/hyperlink" Target="https://www.sothebys.com/en/buy/auction/2022/premiere-napa-valley/patel-napa-valley-cabernet-sauvignon-coombsville" TargetMode="External"/><Relationship Id="rId69" Type="http://schemas.openxmlformats.org/officeDocument/2006/relationships/hyperlink" Target="https://www.sothebys.com/en/buy/auction/2022/premiere-napa-valley/quilt-cabernet-sauvignon-napa-valley-2020-240-bt" TargetMode="External"/><Relationship Id="rId77" Type="http://schemas.openxmlformats.org/officeDocument/2006/relationships/hyperlink" Target="https://www.sothebys.com/en/buy/auction/2022/premiere-napa-valley/rubia-wine-cellars-petit-verdot-martinez-vineyard" TargetMode="External"/><Relationship Id="rId100" Type="http://schemas.openxmlformats.org/officeDocument/2006/relationships/hyperlink" Target="https://www.sothebys.com/en/buy/auction/2022/premiere-napa-valley/viader-vineyards-winery-cabernet-sauvignon-napa" TargetMode="External"/><Relationship Id="rId105" Type="http://schemas.openxmlformats.org/officeDocument/2006/relationships/hyperlink" Target="https://www.sothebys.com/en/buy/auction/2022/premiere-napa-valley/gamble-family-vineyards-estate-cabernet-sauvignon" TargetMode="External"/><Relationship Id="rId8" Type="http://schemas.openxmlformats.org/officeDocument/2006/relationships/hyperlink" Target="https://www.sothebys.com/en/buy/auction/2022/premiere-napa-valley/axios-estate-red-table-wine-calistoga-2021-60-bt" TargetMode="External"/><Relationship Id="rId51" Type="http://schemas.openxmlformats.org/officeDocument/2006/relationships/hyperlink" Target="https://www.sothebys.com/en/buy/auction/2022/premiere-napa-valley/maxville-winery-sauvignon-blanc-oranos-chiles" TargetMode="External"/><Relationship Id="rId72" Type="http://schemas.openxmlformats.org/officeDocument/2006/relationships/hyperlink" Target="https://www.sothebys.com/en/buy/auction/2022/premiere-napa-valley/red-thread-wines-and-summit-lake-vineyards-winery" TargetMode="External"/><Relationship Id="rId80" Type="http://schemas.openxmlformats.org/officeDocument/2006/relationships/hyperlink" Target="https://www.sothebys.com/en/buy/auction/2022/premiere-napa-valley/s-r-tonella-cellars-special-reserve-sauvignon" TargetMode="External"/><Relationship Id="rId85" Type="http://schemas.openxmlformats.org/officeDocument/2006/relationships/hyperlink" Target="https://www.sothebys.com/en/buy/auction/2022/premiere-napa-valley/silver-ghost-cabernet-sauvignon-napa-valley-2019" TargetMode="External"/><Relationship Id="rId93" Type="http://schemas.openxmlformats.org/officeDocument/2006/relationships/hyperlink" Target="https://www.sothebys.com/en/buy/auction/2022/premiere-napa-valley/the-vice-cabernet-sauvignon-batch-87-the-american" TargetMode="External"/><Relationship Id="rId98" Type="http://schemas.openxmlformats.org/officeDocument/2006/relationships/hyperlink" Target="https://www.sothebys.com/en/buy/auction/2022/premiere-napa-valley/truchard-vineyards-pinot-noir-tonys-first" TargetMode="External"/><Relationship Id="rId3" Type="http://schemas.openxmlformats.org/officeDocument/2006/relationships/hyperlink" Target="https://www.sothebys.com/en/buy/auction/2022/premiere-napa-valley/amici-cellars-cabernet-sauvignon-morisoli-vineyard" TargetMode="External"/><Relationship Id="rId12" Type="http://schemas.openxmlformats.org/officeDocument/2006/relationships/hyperlink" Target="https://www.sothebys.com/en/buy/auction/2022/premiere-napa-valley/bennett-lane-cabernet-sauvignon-calistoga-2020-60" TargetMode="External"/><Relationship Id="rId17" Type="http://schemas.openxmlformats.org/officeDocument/2006/relationships/hyperlink" Target="https://www.sothebys.com/en/buy/auction/2022/premiere-napa-valley/chimney-rock-winery-the-thinker-white-wine" TargetMode="External"/><Relationship Id="rId25" Type="http://schemas.openxmlformats.org/officeDocument/2006/relationships/hyperlink" Target="https://www.sothebys.com/en/buy/auction/2022/premiere-napa-valley/davies-vineyards-j-davies-estate-tres-bloques" TargetMode="External"/><Relationship Id="rId33" Type="http://schemas.openxmlformats.org/officeDocument/2006/relationships/hyperlink" Target="https://www.sothebys.com/en/buy/auction/2022/premiere-napa-valley/frank-family-vineyards-lady-edythe-brut-rose" TargetMode="External"/><Relationship Id="rId38" Type="http://schemas.openxmlformats.org/officeDocument/2006/relationships/hyperlink" Target="https://www.sothebys.com/en/buy/auction/2022/premiere-napa-valley/hyde-estate-pinot-noir-larry-hyde-los-caneros-2021" TargetMode="External"/><Relationship Id="rId46" Type="http://schemas.openxmlformats.org/officeDocument/2006/relationships/hyperlink" Target="https://www.sothebys.com/en/buy/auction/2022/premiere-napa-valley/lewis-cellars-cabernet-sauvignon-napa-valley-2020" TargetMode="External"/><Relationship Id="rId59" Type="http://schemas.openxmlformats.org/officeDocument/2006/relationships/hyperlink" Target="https://www.sothebys.com/en/buy/auction/2022/premiere-napa-valley/newton-vineyard-cabernet-sauvignon-mount-veeder" TargetMode="External"/><Relationship Id="rId67" Type="http://schemas.openxmlformats.org/officeDocument/2006/relationships/hyperlink" Target="https://www.sothebys.com/en/buy/auction/2022/premiere-napa-valley/pride-mountain-vineyards-summit-select-cabernet" TargetMode="External"/><Relationship Id="rId103" Type="http://schemas.openxmlformats.org/officeDocument/2006/relationships/hyperlink" Target="https://www.sothebys.com/en/buy/auction/2022/premiere-napa-valley/william-cole-vineyards-cabernet-sauvignon-smoking" TargetMode="External"/><Relationship Id="rId108" Type="http://schemas.openxmlformats.org/officeDocument/2006/relationships/hyperlink" Target="https://www.sothebys.com/en/buy/auction/2022/premiere-napa-valley/pope-valley-winery-sauvignon-blanc-pnv-super-blend" TargetMode="External"/><Relationship Id="rId20" Type="http://schemas.openxmlformats.org/officeDocument/2006/relationships/hyperlink" Target="https://www.sothebys.com/en/buy/auction/2022/premiere-napa-valley/monticello-vineyards-john-jay-cabernet-sauvignon" TargetMode="External"/><Relationship Id="rId41" Type="http://schemas.openxmlformats.org/officeDocument/2006/relationships/hyperlink" Target="https://www.sothebys.com/en/buy/auction/2022/premiere-napa-valley/keenan-winery-the-raven-red-table-wine-spring" TargetMode="External"/><Relationship Id="rId54" Type="http://schemas.openxmlformats.org/officeDocument/2006/relationships/hyperlink" Target="https://www.sothebys.com/en/buy/auction/2022/premiere-napa-valley/merus-cabernet-sauvignon-mount-veeder-2021-60-bt" TargetMode="External"/><Relationship Id="rId62" Type="http://schemas.openxmlformats.org/officeDocument/2006/relationships/hyperlink" Target="https://www.sothebys.com/en/buy/auction/2022/premiere-napa-valley/palmaz-vineyards-cabernet-sauvignon-tortuga" TargetMode="External"/><Relationship Id="rId70" Type="http://schemas.openxmlformats.org/officeDocument/2006/relationships/hyperlink" Target="https://www.sothebys.com/en/buy/auction/2022/premiere-napa-valley/quixote-winery-cabernet-sauvignon-la-locura-de-don" TargetMode="External"/><Relationship Id="rId75" Type="http://schemas.openxmlformats.org/officeDocument/2006/relationships/hyperlink" Target="https://www.sothebys.com/en/buy/auction/2022/premiere-napa-valley/robert-mondavi-winery-cabernet-franc-to-kalon" TargetMode="External"/><Relationship Id="rId83" Type="http://schemas.openxmlformats.org/officeDocument/2006/relationships/hyperlink" Target="https://www.sothebys.com/en/buy/auction/2022/premiere-napa-valley/schramsberg-vineyards-late-disgorged-brut" TargetMode="External"/><Relationship Id="rId88" Type="http://schemas.openxmlformats.org/officeDocument/2006/relationships/hyperlink" Target="https://www.sothebys.com/en/buy/auction/2022/premiere-napa-valley/spottswoode-estate-vineyard-winery-cabernet" TargetMode="External"/><Relationship Id="rId91" Type="http://schemas.openxmlformats.org/officeDocument/2006/relationships/hyperlink" Target="https://www.sothebys.com/en/buy/auction/2022/premiere-napa-valley/taub-family-vineyards-cabernet-sauvignon" TargetMode="External"/><Relationship Id="rId96" Type="http://schemas.openxmlformats.org/officeDocument/2006/relationships/hyperlink" Target="https://www.sothebys.com/en/buy/auction/2022/premiere-napa-valley/trefethen-family-vineyards-riesling-oak-knoll" TargetMode="External"/><Relationship Id="rId1" Type="http://schemas.openxmlformats.org/officeDocument/2006/relationships/hyperlink" Target="https://www.sothebys.com/en/buy/auction/2022/premiere-napa-valley/acumen-cabernet-franc-attelas-atlas-peak-2021-60" TargetMode="External"/><Relationship Id="rId6" Type="http://schemas.openxmlformats.org/officeDocument/2006/relationships/hyperlink" Target="https://www.sothebys.com/en/buy/auction/2022/premiere-napa-valley/antinori-antica-estate-a27-the-next-generation-red" TargetMode="External"/><Relationship Id="rId15" Type="http://schemas.openxmlformats.org/officeDocument/2006/relationships/hyperlink" Target="https://www.sothebys.com/en/buy/auction/2022/premiere-napa-valley/covert-estate-cabernet-sauvignon-clone-341" TargetMode="External"/><Relationship Id="rId23" Type="http://schemas.openxmlformats.org/officeDocument/2006/relationships/hyperlink" Target="https://www.sothebys.com/en/buy/auction/2022/premiere-napa-valley/darioush-sage-vineyard-red-table-wine-mount-veeder" TargetMode="External"/><Relationship Id="rId28" Type="http://schemas.openxmlformats.org/officeDocument/2006/relationships/hyperlink" Target="https://www.sothebys.com/en/buy/auction/2022/premiere-napa-valley/eleven-eleven-malbec-napa-valley-2021-60-bt" TargetMode="External"/><Relationship Id="rId36" Type="http://schemas.openxmlformats.org/officeDocument/2006/relationships/hyperlink" Target="https://www.sothebys.com/en/buy/auction/2022/premiere-napa-valley/hall-cabernet-sauvignon-rainin-estate-vineyard" TargetMode="External"/><Relationship Id="rId49" Type="http://schemas.openxmlformats.org/officeDocument/2006/relationships/hyperlink" Target="https://www.sothebys.com/en/buy/auction/2022/premiere-napa-valley/markham-vineyards-cabernet-sauvignon-bryans-block" TargetMode="External"/><Relationship Id="rId57" Type="http://schemas.openxmlformats.org/officeDocument/2006/relationships/hyperlink" Target="https://www.sothebys.com/en/buy/auction/2022/premiere-napa-valley/mira-winery-cabernet-franc-yountville-2021-60-bt" TargetMode="External"/><Relationship Id="rId106" Type="http://schemas.openxmlformats.org/officeDocument/2006/relationships/hyperlink" Target="https://www.sothebys.com/en/buy/auction/2022/premiere-napa-valley/inglenook-cabernet-sauvignon-prime-directive" TargetMode="External"/><Relationship Id="rId10" Type="http://schemas.openxmlformats.org/officeDocument/2006/relationships/hyperlink" Target="https://www.sothebys.com/en/buy/auction/2022/premiere-napa-valley/baldacci-family-vineyards-cabernet-sauvignon" TargetMode="External"/><Relationship Id="rId31" Type="http://schemas.openxmlformats.org/officeDocument/2006/relationships/hyperlink" Target="https://www.sothebys.com/en/buy/auction/2022/premiere-napa-valley/favia-hourglass-en-fuego-red-table-wine-napa" TargetMode="External"/><Relationship Id="rId44" Type="http://schemas.openxmlformats.org/officeDocument/2006/relationships/hyperlink" Target="https://www.sothebys.com/en/buy/auction/2022/premiere-napa-valley/lang-reed-napa-valley-cabernet-franc-franc-fantome" TargetMode="External"/><Relationship Id="rId52" Type="http://schemas.openxmlformats.org/officeDocument/2006/relationships/hyperlink" Target="https://www.sothebys.com/en/buy/auction/2022/premiere-napa-valley/mayacamas-vineyards-cabernet-sauvignon-upper" TargetMode="External"/><Relationship Id="rId60" Type="http://schemas.openxmlformats.org/officeDocument/2006/relationships/hyperlink" Target="https://www.sothebys.com/en/buy/auction/2022/premiere-napa-valley/onehope-cabernet-sauvignon-rutherford-2020-60-bt" TargetMode="External"/><Relationship Id="rId65" Type="http://schemas.openxmlformats.org/officeDocument/2006/relationships/hyperlink" Target="https://www.sothebys.com/en/buy/auction/2022/premiere-napa-valley/peju-cabernet-sauvignon-the-main-event-part-deux" TargetMode="External"/><Relationship Id="rId73" Type="http://schemas.openxmlformats.org/officeDocument/2006/relationships/hyperlink" Target="https://www.sothebys.com/en/buy/auction/2022/premiere-napa-valley/reynolds-family-winery-and-canard-vineyard" TargetMode="External"/><Relationship Id="rId78" Type="http://schemas.openxmlformats.org/officeDocument/2006/relationships/hyperlink" Target="https://www.sothebys.com/en/buy/auction/2022/premiere-napa-valley/rutherford-hill-winery-grotto-blend-red-table-wine" TargetMode="External"/><Relationship Id="rId81" Type="http://schemas.openxmlformats.org/officeDocument/2006/relationships/hyperlink" Target="https://www.sothebys.com/en/buy/auction/2022/premiere-napa-valley/saintsbury-chardonnay-cuvee-nadine-los-carneros" TargetMode="External"/><Relationship Id="rId86" Type="http://schemas.openxmlformats.org/officeDocument/2006/relationships/hyperlink" Target="https://www.sothebys.com/en/buy/auction/2022/premiere-napa-valley/silver-oak-cabernet-sauvignon-better-together-napa" TargetMode="External"/><Relationship Id="rId94" Type="http://schemas.openxmlformats.org/officeDocument/2006/relationships/hyperlink" Target="https://www.sothebys.com/en/buy/auction/2022/premiere-napa-valley/the-wine-foundry-cabernet-franc-napa-valley-2020" TargetMode="External"/><Relationship Id="rId99" Type="http://schemas.openxmlformats.org/officeDocument/2006/relationships/hyperlink" Target="https://www.sothebys.com/en/buy/auction/2022/premiere-napa-valley/turnbull-wine-cellars-cabernet-sauvignon-oakville" TargetMode="External"/><Relationship Id="rId101" Type="http://schemas.openxmlformats.org/officeDocument/2006/relationships/hyperlink" Target="https://www.sothebys.com/en/buy/auction/2022/premiere-napa-valley/vineyard-7-8-estate-chardonnay-spring-mountain" TargetMode="External"/><Relationship Id="rId4" Type="http://schemas.openxmlformats.org/officeDocument/2006/relationships/hyperlink" Target="https://www.sothebys.com/en/buy/auction/2022/premiere-napa-valley/angwin-estate-vineyards-cabernet-sauvignon-howell" TargetMode="External"/><Relationship Id="rId9" Type="http://schemas.openxmlformats.org/officeDocument/2006/relationships/hyperlink" Target="https://www.sothebys.com/en/buy/auction/2022/premiere-napa-valley/axr-napa-valley-malbec-napa-valley-2021-60-bt" TargetMode="External"/><Relationship Id="rId13" Type="http://schemas.openxmlformats.org/officeDocument/2006/relationships/hyperlink" Target="https://www.sothebys.com/en/buy/auction/2022/premiere-napa-valley/bougetz-cellars-cabernet-sauvignon-spring-mountain" TargetMode="External"/><Relationship Id="rId18" Type="http://schemas.openxmlformats.org/officeDocument/2006/relationships/hyperlink" Target="https://www.sothebys.com/en/buy/auction/2022/premiere-napa-valley/cliff-lede-vineyards-high-fidelity-blanc-white" TargetMode="External"/><Relationship Id="rId39" Type="http://schemas.openxmlformats.org/officeDocument/2006/relationships/hyperlink" Target="https://www.sothebys.com/en/buy/auction/2022/premiere-napa-valley/jean-edwards-cellars-cabernet-sauvignon-trois-cinq" TargetMode="External"/><Relationship Id="rId109" Type="http://schemas.openxmlformats.org/officeDocument/2006/relationships/hyperlink" Target="https://www.sothebys.com/en/buy/auction/2022/premiere-napa-valley/heitz-cellar-cabernet-sauvignon-spring-valley" TargetMode="External"/><Relationship Id="rId34" Type="http://schemas.openxmlformats.org/officeDocument/2006/relationships/hyperlink" Target="https://www.sothebys.com/en/buy/auction/2022/premiere-napa-valley/grgich-hills-estate-cabernet-sauvignon-paradise" TargetMode="External"/><Relationship Id="rId50" Type="http://schemas.openxmlformats.org/officeDocument/2006/relationships/hyperlink" Target="https://www.sothebys.com/en/buy/auction/2022/premiere-napa-valley/matthiasson-cabernet-sauvignon-phoenix-vineyard" TargetMode="External"/><Relationship Id="rId55" Type="http://schemas.openxmlformats.org/officeDocument/2006/relationships/hyperlink" Target="https://www.sothebys.com/en/buy/auction/2022/premiere-napa-valley/michael-mondavi-family-estate-sauvignon-blanc-napa" TargetMode="External"/><Relationship Id="rId76" Type="http://schemas.openxmlformats.org/officeDocument/2006/relationships/hyperlink" Target="https://www.sothebys.com/en/buy/auction/2022/premiere-napa-valley/rombauer-vineyards-chardonnay-buchli-station-los" TargetMode="External"/><Relationship Id="rId97" Type="http://schemas.openxmlformats.org/officeDocument/2006/relationships/hyperlink" Target="https://www.sothebys.com/en/buy/auction/2022/premiere-napa-valley/trois-noix-chardonnay-muir-hanna-old-vine" TargetMode="External"/><Relationship Id="rId104" Type="http://schemas.openxmlformats.org/officeDocument/2006/relationships/hyperlink" Target="https://www.sothebys.com/en/buy/auction/2022/premiere-napa-valley/zd-wines-cabernet-sauvignon-petit-abacus-napa" TargetMode="External"/><Relationship Id="rId7" Type="http://schemas.openxmlformats.org/officeDocument/2006/relationships/hyperlink" Target="https://www.sothebys.com/en/buy/auction/2022/premiere-napa-valley/artesa-vineyards-winery-albarino-pyramid-block" TargetMode="External"/><Relationship Id="rId71" Type="http://schemas.openxmlformats.org/officeDocument/2006/relationships/hyperlink" Target="https://www.sothebys.com/en/buy/auction/2022/premiere-napa-valley/raymond-vineyards-late-disgorged-sparkling-wine" TargetMode="External"/><Relationship Id="rId92" Type="http://schemas.openxmlformats.org/officeDocument/2006/relationships/hyperlink" Target="https://www.sothebys.com/en/buy/auction/2022/premiere-napa-valley/textbook-vineyards-5ive-bordeaux-red-blend-r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3"/>
  <sheetViews>
    <sheetView tabSelected="1" workbookViewId="0">
      <selection activeCell="B116" sqref="B116"/>
    </sheetView>
  </sheetViews>
  <sheetFormatPr defaultColWidth="0" defaultRowHeight="15" customHeight="1" x14ac:dyDescent="0.25"/>
  <cols>
    <col min="1" max="1" width="10.77734375" style="7" bestFit="1" customWidth="1"/>
    <col min="2" max="2" width="95.6640625" style="7" bestFit="1" customWidth="1"/>
    <col min="3" max="3" width="95.6640625" style="7" hidden="1"/>
    <col min="4" max="4" width="103.109375" style="7" hidden="1"/>
    <col min="5" max="16384" width="14.44140625" style="7" hidden="1"/>
  </cols>
  <sheetData>
    <row r="1" spans="1:4" ht="15" customHeight="1" x14ac:dyDescent="0.25">
      <c r="A1" s="5"/>
      <c r="B1" s="1" t="s">
        <v>0</v>
      </c>
      <c r="C1" s="2"/>
      <c r="D1" s="6"/>
    </row>
    <row r="2" spans="1:4" ht="15" customHeight="1" x14ac:dyDescent="0.25">
      <c r="A2" s="5"/>
      <c r="B2" s="3" t="s">
        <v>1</v>
      </c>
      <c r="C2" s="3"/>
      <c r="D2" s="6"/>
    </row>
    <row r="3" spans="1:4" ht="15" customHeight="1" x14ac:dyDescent="0.25">
      <c r="A3" s="5"/>
      <c r="B3" s="6"/>
      <c r="C3" s="6"/>
      <c r="D3" s="6"/>
    </row>
    <row r="4" spans="1:4" ht="15" customHeight="1" x14ac:dyDescent="0.25">
      <c r="A4" s="3" t="s">
        <v>2</v>
      </c>
      <c r="B4" s="4" t="s">
        <v>3</v>
      </c>
      <c r="C4" s="4"/>
      <c r="D4" s="4" t="s">
        <v>4</v>
      </c>
    </row>
    <row r="5" spans="1:4" ht="15" customHeight="1" x14ac:dyDescent="0.3">
      <c r="A5" s="22">
        <v>1</v>
      </c>
      <c r="B5" s="8" t="str">
        <f t="shared" ref="B5:B113" si="0">HYPERLINK(D5,C5)</f>
        <v>Acumen, Cabernet Franc, Attelas, Atlas Peak 2021 (60 BT)</v>
      </c>
      <c r="C5" s="9" t="s">
        <v>5</v>
      </c>
      <c r="D5" s="10" t="s">
        <v>6</v>
      </c>
    </row>
    <row r="6" spans="1:4" ht="15" customHeight="1" x14ac:dyDescent="0.3">
      <c r="A6" s="22">
        <v>2</v>
      </c>
      <c r="B6" s="8" t="str">
        <f t="shared" si="0"/>
        <v>Alpha Omega, Cabernet Sauvignon, The To Kalon Lady, Napa Valley 2020 (60 BT)</v>
      </c>
      <c r="C6" s="9" t="s">
        <v>7</v>
      </c>
      <c r="D6" s="10" t="s">
        <v>8</v>
      </c>
    </row>
    <row r="7" spans="1:4" ht="15" customHeight="1" x14ac:dyDescent="0.3">
      <c r="A7" s="22">
        <v>3</v>
      </c>
      <c r="B7" s="8" t="str">
        <f t="shared" si="0"/>
        <v>Amici Cellars, Cabernet Sauvignon, Morisoli Vineyard, Napa Valley 2021 (60 BT)</v>
      </c>
      <c r="C7" s="9" t="s">
        <v>9</v>
      </c>
      <c r="D7" s="10" t="s">
        <v>10</v>
      </c>
    </row>
    <row r="8" spans="1:4" ht="15" customHeight="1" x14ac:dyDescent="0.3">
      <c r="A8" s="22">
        <v>4</v>
      </c>
      <c r="B8" s="8" t="str">
        <f t="shared" si="0"/>
        <v>Angwin Estate Vineyards, Cabernet Sauvignon, Howell Mountain 2020 (60 BT)</v>
      </c>
      <c r="C8" s="9" t="s">
        <v>11</v>
      </c>
      <c r="D8" s="10" t="s">
        <v>12</v>
      </c>
    </row>
    <row r="9" spans="1:4" ht="15" customHeight="1" x14ac:dyDescent="0.3">
      <c r="A9" s="22">
        <v>5</v>
      </c>
      <c r="B9" s="8" t="str">
        <f t="shared" si="0"/>
        <v>Anthem Winery and Vineyards, Sauvignon Blanc, Yountville 2021 (60 BT)</v>
      </c>
      <c r="C9" s="9" t="s">
        <v>13</v>
      </c>
      <c r="D9" s="10" t="s">
        <v>14</v>
      </c>
    </row>
    <row r="10" spans="1:4" ht="15" customHeight="1" x14ac:dyDescent="0.3">
      <c r="A10" s="22">
        <v>6</v>
      </c>
      <c r="B10" s="8" t="str">
        <f t="shared" si="0"/>
        <v>Antinori-Antica Estate, A27 - The Next Generation, Red Table Wine, Atlas Peak 2021 (120 BT)</v>
      </c>
      <c r="C10" s="9" t="s">
        <v>15</v>
      </c>
      <c r="D10" s="10" t="s">
        <v>16</v>
      </c>
    </row>
    <row r="11" spans="1:4" ht="15" customHeight="1" x14ac:dyDescent="0.3">
      <c r="A11" s="22">
        <v>7</v>
      </c>
      <c r="B11" s="8" t="str">
        <f t="shared" si="0"/>
        <v>Artesa Vineyards &amp; Winery, Albariño, Pyramid Block Estate Vineyard, Los Carneros 2021 (60 BT)</v>
      </c>
      <c r="C11" s="9" t="s">
        <v>17</v>
      </c>
      <c r="D11" s="10" t="s">
        <v>18</v>
      </c>
    </row>
    <row r="12" spans="1:4" ht="15" customHeight="1" x14ac:dyDescent="0.3">
      <c r="A12" s="22">
        <v>8</v>
      </c>
      <c r="B12" s="8" t="str">
        <f t="shared" si="0"/>
        <v>Axios, Estate Red Table Wine, Calistoga 2021 (60 BT)</v>
      </c>
      <c r="C12" s="9" t="s">
        <v>19</v>
      </c>
      <c r="D12" s="10" t="s">
        <v>20</v>
      </c>
    </row>
    <row r="13" spans="1:4" ht="15" customHeight="1" x14ac:dyDescent="0.3">
      <c r="A13" s="22">
        <v>9</v>
      </c>
      <c r="B13" s="8" t="str">
        <f t="shared" si="0"/>
        <v>AXR Napa Valley, Malbec, Napa Valley 2021 (60 BT)</v>
      </c>
      <c r="C13" s="9" t="s">
        <v>21</v>
      </c>
      <c r="D13" s="10" t="s">
        <v>22</v>
      </c>
    </row>
    <row r="14" spans="1:4" ht="15" customHeight="1" x14ac:dyDescent="0.3">
      <c r="A14" s="22">
        <v>10</v>
      </c>
      <c r="B14" s="8" t="str">
        <f t="shared" si="0"/>
        <v>Baldacci Family Vineyards, Cabernet Sauvignon, Stella Knight, Diamond Mountain District 2019 (60 BT)</v>
      </c>
      <c r="C14" s="9" t="s">
        <v>23</v>
      </c>
      <c r="D14" s="10" t="s">
        <v>24</v>
      </c>
    </row>
    <row r="15" spans="1:4" ht="15" customHeight="1" x14ac:dyDescent="0.3">
      <c r="A15" s="22">
        <v>11</v>
      </c>
      <c r="B15" s="8" t="str">
        <f t="shared" si="0"/>
        <v>Belle Glos, Pinot Noir, Eulenloch, Napa Valley 2020 (240 BT)</v>
      </c>
      <c r="C15" s="9" t="s">
        <v>25</v>
      </c>
      <c r="D15" s="10" t="s">
        <v>26</v>
      </c>
    </row>
    <row r="16" spans="1:4" ht="15" customHeight="1" x14ac:dyDescent="0.3">
      <c r="A16" s="22">
        <v>12</v>
      </c>
      <c r="B16" s="8" t="str">
        <f t="shared" si="0"/>
        <v>Bennett Lane, Cabernet Sauvignon, Calistoga 2020 (60 BT)</v>
      </c>
      <c r="C16" s="9" t="s">
        <v>27</v>
      </c>
      <c r="D16" s="10" t="s">
        <v>28</v>
      </c>
    </row>
    <row r="17" spans="1:4" ht="15" customHeight="1" x14ac:dyDescent="0.3">
      <c r="A17" s="22">
        <v>13</v>
      </c>
      <c r="B17" s="8" t="str">
        <f t="shared" si="0"/>
        <v>Bougetz Cellars, Cabernet Sauvignon, Spring Mountain District 2020 (60 BT)</v>
      </c>
      <c r="C17" s="9" t="s">
        <v>29</v>
      </c>
      <c r="D17" s="10" t="s">
        <v>30</v>
      </c>
    </row>
    <row r="18" spans="1:4" ht="15" customHeight="1" x14ac:dyDescent="0.3">
      <c r="A18" s="22">
        <v>14</v>
      </c>
      <c r="B18" s="8" t="str">
        <f t="shared" si="0"/>
        <v>Buena Vista Winery and Charles Krug, Cabernet Sauvignon, Past. Present. Future., Napa Valley 2019 (120 BT)</v>
      </c>
      <c r="C18" s="9" t="s">
        <v>31</v>
      </c>
      <c r="D18" s="10" t="s">
        <v>32</v>
      </c>
    </row>
    <row r="19" spans="1:4" ht="15" customHeight="1" x14ac:dyDescent="0.3">
      <c r="A19" s="22">
        <v>15</v>
      </c>
      <c r="B19" s="8" t="str">
        <f t="shared" si="0"/>
        <v>Covert Estate, Cabernet Sauvignon, Clone 341, Coombsville 2021 (60 BT)</v>
      </c>
      <c r="C19" s="9" t="s">
        <v>33</v>
      </c>
      <c r="D19" s="10" t="s">
        <v>34</v>
      </c>
    </row>
    <row r="20" spans="1:4" ht="15" customHeight="1" x14ac:dyDescent="0.3">
      <c r="A20" s="22">
        <v>16</v>
      </c>
      <c r="B20" s="8" t="str">
        <f t="shared" si="0"/>
        <v>Chappellet Vineyard, Cabernet Franc, Napa Valley 2021 (60 BT)</v>
      </c>
      <c r="C20" s="9" t="s">
        <v>35</v>
      </c>
      <c r="D20" s="10" t="s">
        <v>36</v>
      </c>
    </row>
    <row r="21" spans="1:4" ht="15" customHeight="1" x14ac:dyDescent="0.3">
      <c r="A21" s="22">
        <v>17</v>
      </c>
      <c r="B21" s="8" t="str">
        <f t="shared" si="0"/>
        <v>Chimney Rock Winery, The Thinker, White Wine, Rutherford 2021 (60 BT)</v>
      </c>
      <c r="C21" s="9" t="s">
        <v>37</v>
      </c>
      <c r="D21" s="10" t="s">
        <v>38</v>
      </c>
    </row>
    <row r="22" spans="1:4" ht="15" customHeight="1" x14ac:dyDescent="0.3">
      <c r="A22" s="22">
        <v>18</v>
      </c>
      <c r="B22" s="8" t="str">
        <f t="shared" si="0"/>
        <v>Cliff Lede Vineyards, High Fidelity Blanc, White Wine, Stags Leap District 2021 (120 BT)</v>
      </c>
      <c r="C22" s="9" t="s">
        <v>39</v>
      </c>
      <c r="D22" s="10" t="s">
        <v>40</v>
      </c>
    </row>
    <row r="23" spans="1:4" ht="15" customHeight="1" x14ac:dyDescent="0.3">
      <c r="A23" s="22">
        <v>19</v>
      </c>
      <c r="B23" s="8" t="str">
        <f t="shared" si="0"/>
        <v>Coquerel Family Wine Estates, Sauvignon Blanc, Walnut Wash Vineyard, Calistoga 2021 (240 BT)</v>
      </c>
      <c r="C23" s="9" t="s">
        <v>41</v>
      </c>
      <c r="D23" s="10" t="s">
        <v>42</v>
      </c>
    </row>
    <row r="24" spans="1:4" ht="15" customHeight="1" x14ac:dyDescent="0.3">
      <c r="A24" s="22">
        <v>20</v>
      </c>
      <c r="B24" s="8" t="str">
        <f t="shared" si="0"/>
        <v>Monticello Vineyards, John Jay Cabernet Sauvignon, Oak Knoll District of Napa Valley 2019 (240 BT or 120 MAG)</v>
      </c>
      <c r="C24" s="9" t="s">
        <v>43</v>
      </c>
      <c r="D24" s="10" t="s">
        <v>44</v>
      </c>
    </row>
    <row r="25" spans="1:4" ht="15" customHeight="1" x14ac:dyDescent="0.3">
      <c r="A25" s="22">
        <v>21</v>
      </c>
      <c r="B25" s="8" t="str">
        <f t="shared" si="0"/>
        <v>Crocker &amp; Starr Wines, Sauvignon Blanc, St. Helena 2020 (60 BT)</v>
      </c>
      <c r="C25" s="9" t="s">
        <v>45</v>
      </c>
      <c r="D25" s="10" t="s">
        <v>46</v>
      </c>
    </row>
    <row r="26" spans="1:4" ht="15" customHeight="1" x14ac:dyDescent="0.3">
      <c r="A26" s="22">
        <v>22</v>
      </c>
      <c r="B26" s="8" t="str">
        <f t="shared" si="0"/>
        <v>Dakota Shy, Cabernet Sauvignon, Switchback, Napa Valley 2021 (60 BT)</v>
      </c>
      <c r="C26" s="9" t="s">
        <v>47</v>
      </c>
      <c r="D26" s="10" t="s">
        <v>48</v>
      </c>
    </row>
    <row r="27" spans="1:4" ht="14.4" x14ac:dyDescent="0.3">
      <c r="A27" s="22">
        <v>23</v>
      </c>
      <c r="B27" s="8" t="str">
        <f t="shared" si="0"/>
        <v>Darioush, Sage Vineyard, Red Table Wine, Mount Veeder 2019 (60 BT)</v>
      </c>
      <c r="C27" s="9" t="s">
        <v>49</v>
      </c>
      <c r="D27" s="10" t="s">
        <v>50</v>
      </c>
    </row>
    <row r="28" spans="1:4" ht="14.4" x14ac:dyDescent="0.3">
      <c r="A28" s="22">
        <v>24</v>
      </c>
      <c r="B28" s="8" t="str">
        <f t="shared" si="0"/>
        <v>David Arthur Vineyards, Nebbiolo, Napa Valley 2019 (60 BT)</v>
      </c>
      <c r="C28" s="9" t="s">
        <v>51</v>
      </c>
      <c r="D28" s="10" t="s">
        <v>52</v>
      </c>
    </row>
    <row r="29" spans="1:4" ht="14.4" x14ac:dyDescent="0.3">
      <c r="A29" s="22">
        <v>25</v>
      </c>
      <c r="B29" s="8" t="str">
        <f t="shared" si="0"/>
        <v>Davies Vineyards, J. Davies Estate, Tres Bloques, Cabernet Sauvignon, Diamond Mountain District 2019 (60 BT)</v>
      </c>
      <c r="C29" s="9" t="s">
        <v>53</v>
      </c>
      <c r="D29" s="10" t="s">
        <v>54</v>
      </c>
    </row>
    <row r="30" spans="1:4" ht="14.4" x14ac:dyDescent="0.3">
      <c r="A30" s="22">
        <v>26</v>
      </c>
      <c r="B30" s="8" t="str">
        <f t="shared" si="0"/>
        <v>Diamond Mountain Vineyard, Block F Cabernet Sauvignon, Diamond Mountain District 2019 (60 BT)</v>
      </c>
      <c r="C30" s="9" t="s">
        <v>55</v>
      </c>
      <c r="D30" s="10" t="s">
        <v>56</v>
      </c>
    </row>
    <row r="31" spans="1:4" ht="14.4" x14ac:dyDescent="0.3">
      <c r="A31" s="22">
        <v>27</v>
      </c>
      <c r="B31" s="8" t="str">
        <f t="shared" si="0"/>
        <v>Duckhorn Vineyards, Merlot, Napa Valley 2020 (240 BT)</v>
      </c>
      <c r="C31" s="9" t="s">
        <v>57</v>
      </c>
      <c r="D31" s="10" t="s">
        <v>58</v>
      </c>
    </row>
    <row r="32" spans="1:4" ht="14.4" x14ac:dyDescent="0.3">
      <c r="A32" s="22">
        <v>28</v>
      </c>
      <c r="B32" s="8" t="str">
        <f t="shared" si="0"/>
        <v>Eleven Eleven, Malbec, Napa Valley 2021 (60 BT)</v>
      </c>
      <c r="C32" s="9" t="s">
        <v>59</v>
      </c>
      <c r="D32" s="10" t="s">
        <v>60</v>
      </c>
    </row>
    <row r="33" spans="1:4" ht="14.4" x14ac:dyDescent="0.3">
      <c r="A33" s="22">
        <v>29</v>
      </c>
      <c r="B33" s="8" t="str">
        <f t="shared" si="0"/>
        <v>ELLMAN, Family Reserve Cabernet Sauvignon, Napa Valley 2020 (60 BT)</v>
      </c>
      <c r="C33" s="9" t="s">
        <v>61</v>
      </c>
      <c r="D33" s="10" t="s">
        <v>62</v>
      </c>
    </row>
    <row r="34" spans="1:4" ht="14.4" x14ac:dyDescent="0.3">
      <c r="A34" s="22">
        <v>30</v>
      </c>
      <c r="B34" s="8" t="str">
        <f t="shared" si="0"/>
        <v>Faust, Cabernet Sauvignon, The Pact, Coombsville 2020 (60 BT)</v>
      </c>
      <c r="C34" s="9" t="s">
        <v>63</v>
      </c>
      <c r="D34" s="10" t="s">
        <v>64</v>
      </c>
    </row>
    <row r="35" spans="1:4" ht="14.4" x14ac:dyDescent="0.3">
      <c r="A35" s="22">
        <v>31</v>
      </c>
      <c r="B35" s="8" t="str">
        <f t="shared" si="0"/>
        <v>Favia &amp; Hourglass, En Fuego! , Red Table Wine, Napa Valley 2020 (120 BT)</v>
      </c>
      <c r="C35" s="9" t="s">
        <v>65</v>
      </c>
      <c r="D35" s="10" t="s">
        <v>66</v>
      </c>
    </row>
    <row r="36" spans="1:4" ht="14.4" x14ac:dyDescent="0.3">
      <c r="A36" s="22">
        <v>32</v>
      </c>
      <c r="B36" s="8" t="str">
        <f t="shared" si="0"/>
        <v>Foley Johnson, Estate Meritage Red Table Wine, Rutherford 2019 (60 BT)</v>
      </c>
      <c r="C36" s="9" t="s">
        <v>67</v>
      </c>
      <c r="D36" s="10" t="s">
        <v>68</v>
      </c>
    </row>
    <row r="37" spans="1:4" ht="14.4" x14ac:dyDescent="0.3">
      <c r="A37" s="22">
        <v>33</v>
      </c>
      <c r="B37" s="8" t="str">
        <f t="shared" si="0"/>
        <v>Frank Family Vineyards, Lady Edythe Brut Rosé, Sparkling Wine, Los Carneros 2012 (60 BT)</v>
      </c>
      <c r="C37" s="9" t="s">
        <v>69</v>
      </c>
      <c r="D37" s="10" t="s">
        <v>70</v>
      </c>
    </row>
    <row r="38" spans="1:4" ht="14.4" x14ac:dyDescent="0.3">
      <c r="A38" s="22">
        <v>34</v>
      </c>
      <c r="B38" s="8" t="str">
        <f t="shared" si="0"/>
        <v>Grgich Hills Estate, Cabernet Sauvignon, Paradise Block Old Vine, Yountville 2020 (120 BT)</v>
      </c>
      <c r="C38" s="9" t="s">
        <v>71</v>
      </c>
      <c r="D38" s="10" t="s">
        <v>72</v>
      </c>
    </row>
    <row r="39" spans="1:4" ht="14.4" x14ac:dyDescent="0.3">
      <c r="A39" s="22">
        <v>35</v>
      </c>
      <c r="B39" s="8" t="str">
        <f t="shared" si="0"/>
        <v>Grieve Family Winery, Sauvignon Blanc, Napa Valley 2020 (120 BT)</v>
      </c>
      <c r="C39" s="9" t="s">
        <v>73</v>
      </c>
      <c r="D39" s="10" t="s">
        <v>74</v>
      </c>
    </row>
    <row r="40" spans="1:4" ht="14.4" x14ac:dyDescent="0.3">
      <c r="A40" s="22">
        <v>36</v>
      </c>
      <c r="B40" s="8" t="str">
        <f t="shared" si="0"/>
        <v>HALL, Cabernet Sauvignon, Rainin Estate Vineyard, Diamond Mountain District 2019 (60 BT)</v>
      </c>
      <c r="C40" s="9" t="s">
        <v>75</v>
      </c>
      <c r="D40" s="10" t="s">
        <v>76</v>
      </c>
    </row>
    <row r="41" spans="1:4" ht="14.4" x14ac:dyDescent="0.3">
      <c r="A41" s="22">
        <v>37</v>
      </c>
      <c r="B41" s="8" t="str">
        <f t="shared" si="0"/>
        <v>Hudon, Chardonnay, Trillium, Los Caneros 2020 (60 BT)</v>
      </c>
      <c r="C41" s="9" t="s">
        <v>77</v>
      </c>
      <c r="D41" s="10" t="s">
        <v>78</v>
      </c>
    </row>
    <row r="42" spans="1:4" ht="14.4" x14ac:dyDescent="0.3">
      <c r="A42" s="22">
        <v>38</v>
      </c>
      <c r="B42" s="8" t="str">
        <f t="shared" si="0"/>
        <v>Hyde Estate, Pinot Noir, Larry Hyde, Los Caneros 2021 (60 BT)</v>
      </c>
      <c r="C42" s="9" t="s">
        <v>79</v>
      </c>
      <c r="D42" s="10" t="s">
        <v>80</v>
      </c>
    </row>
    <row r="43" spans="1:4" ht="14.4" x14ac:dyDescent="0.3">
      <c r="A43" s="22">
        <v>39</v>
      </c>
      <c r="B43" s="8" t="str">
        <f t="shared" si="0"/>
        <v>Jean Edwards Cellars, Cabernet Sauvignon, Trois Cinq, Napa Valley 2019 (60 BT)</v>
      </c>
      <c r="C43" s="9" t="s">
        <v>81</v>
      </c>
      <c r="D43" s="10" t="s">
        <v>82</v>
      </c>
    </row>
    <row r="44" spans="1:4" ht="14.4" x14ac:dyDescent="0.3">
      <c r="A44" s="22">
        <v>40</v>
      </c>
      <c r="B44" s="8" t="str">
        <f t="shared" si="0"/>
        <v>Kale Wines, Syrah, Hyde Vineyard, Los Carneros 2020 (60 BT)</v>
      </c>
      <c r="C44" s="9" t="s">
        <v>83</v>
      </c>
      <c r="D44" s="10" t="s">
        <v>84</v>
      </c>
    </row>
    <row r="45" spans="1:4" ht="14.4" x14ac:dyDescent="0.3">
      <c r="A45" s="22">
        <v>41</v>
      </c>
      <c r="B45" s="8" t="str">
        <f t="shared" si="0"/>
        <v>Keenan Winery, The Raven, Red Table Wine, Spring Mountain District 2020 (60 BT)</v>
      </c>
      <c r="C45" s="9" t="s">
        <v>85</v>
      </c>
      <c r="D45" s="10" t="s">
        <v>86</v>
      </c>
    </row>
    <row r="46" spans="1:4" ht="14.4" x14ac:dyDescent="0.3">
      <c r="A46" s="22">
        <v>42</v>
      </c>
      <c r="B46" s="8" t="str">
        <f t="shared" si="0"/>
        <v>Kenefick Ranch Winery, Malbec, Calistoga 2020 (60 BT)</v>
      </c>
      <c r="C46" s="9" t="s">
        <v>87</v>
      </c>
      <c r="D46" s="10" t="s">
        <v>88</v>
      </c>
    </row>
    <row r="47" spans="1:4" ht="14.4" x14ac:dyDescent="0.3">
      <c r="A47" s="22">
        <v>43</v>
      </c>
      <c r="B47" s="8" t="str">
        <f t="shared" si="0"/>
        <v>Kerr Cellars, Cabernet Sauvignon, The Last Bonanza, Napa Valley 2021 (60 BT)</v>
      </c>
      <c r="C47" s="9" t="s">
        <v>89</v>
      </c>
      <c r="D47" s="10" t="s">
        <v>90</v>
      </c>
    </row>
    <row r="48" spans="1:4" ht="14.4" x14ac:dyDescent="0.3">
      <c r="A48" s="22">
        <v>44</v>
      </c>
      <c r="B48" s="8" t="str">
        <f t="shared" si="0"/>
        <v>Lang &amp; Reed Napa Valley, Cabernet Franc, Franc Fantôme, Napa Valley 2019 (60 BT)</v>
      </c>
      <c r="C48" s="9" t="s">
        <v>91</v>
      </c>
      <c r="D48" s="10" t="s">
        <v>92</v>
      </c>
    </row>
    <row r="49" spans="1:4" ht="14.4" x14ac:dyDescent="0.3">
      <c r="A49" s="22">
        <v>45</v>
      </c>
      <c r="B49" s="8" t="str">
        <f t="shared" si="0"/>
        <v>Larkmead Vineyards, Cabernet Sauvignon, Napa Valley 2020 (60 BT)</v>
      </c>
      <c r="C49" s="9" t="s">
        <v>93</v>
      </c>
      <c r="D49" s="10" t="s">
        <v>94</v>
      </c>
    </row>
    <row r="50" spans="1:4" ht="14.4" x14ac:dyDescent="0.3">
      <c r="A50" s="22">
        <v>46</v>
      </c>
      <c r="B50" s="8" t="str">
        <f t="shared" si="0"/>
        <v>Lewis Cellars Cabernet Sauvignon, Napa Valley 2020 (60 BT)</v>
      </c>
      <c r="C50" s="9" t="s">
        <v>95</v>
      </c>
      <c r="D50" s="10" t="s">
        <v>96</v>
      </c>
    </row>
    <row r="51" spans="1:4" ht="14.4" x14ac:dyDescent="0.3">
      <c r="A51" s="22">
        <v>47</v>
      </c>
      <c r="B51" s="8" t="str">
        <f t="shared" si="0"/>
        <v>Louis M. Martini Winery, Cabernet Sauvignon, Napa Valley 2019 (240 BT)</v>
      </c>
      <c r="C51" s="9" t="s">
        <v>97</v>
      </c>
      <c r="D51" s="10" t="s">
        <v>98</v>
      </c>
    </row>
    <row r="52" spans="1:4" ht="14.4" x14ac:dyDescent="0.3">
      <c r="A52" s="22">
        <v>48</v>
      </c>
      <c r="B52" s="8" t="str">
        <f t="shared" si="0"/>
        <v>Magna Carta Cellars, The Dark Knight, Red Table Wine, Napa Valley 2021 (60 BT)</v>
      </c>
      <c r="C52" s="9" t="s">
        <v>99</v>
      </c>
      <c r="D52" s="10" t="s">
        <v>100</v>
      </c>
    </row>
    <row r="53" spans="1:4" ht="14.4" x14ac:dyDescent="0.3">
      <c r="A53" s="22">
        <v>49</v>
      </c>
      <c r="B53" s="8" t="str">
        <f t="shared" si="0"/>
        <v>Markham Vineyards, Cabernet Sauvignon, Bryan's Block, Yountville 2019 (60 BT)</v>
      </c>
      <c r="C53" s="9" t="s">
        <v>101</v>
      </c>
      <c r="D53" s="10" t="s">
        <v>102</v>
      </c>
    </row>
    <row r="54" spans="1:4" ht="14.4" x14ac:dyDescent="0.3">
      <c r="A54" s="22">
        <v>50</v>
      </c>
      <c r="B54" s="8" t="str">
        <f t="shared" si="0"/>
        <v>Matthiasson, Cabernet Sauvignon, Phoenix Vineyard, Oak Knoll District of Napa Valley 2020 (60 BT)</v>
      </c>
      <c r="C54" s="9" t="s">
        <v>103</v>
      </c>
      <c r="D54" s="10" t="s">
        <v>104</v>
      </c>
    </row>
    <row r="55" spans="1:4" ht="14.4" x14ac:dyDescent="0.3">
      <c r="A55" s="22">
        <v>51</v>
      </c>
      <c r="B55" s="8" t="str">
        <f t="shared" si="0"/>
        <v>Maxville Winery, Sauvignon Blanc, ORANOS, Chiles Valley District 2021 (60 BT)</v>
      </c>
      <c r="C55" s="9" t="s">
        <v>105</v>
      </c>
      <c r="D55" s="10" t="s">
        <v>106</v>
      </c>
    </row>
    <row r="56" spans="1:4" ht="14.4" x14ac:dyDescent="0.3">
      <c r="A56" s="22">
        <v>52</v>
      </c>
      <c r="B56" s="8" t="str">
        <f t="shared" si="0"/>
        <v>Mayacaymus Vineyards, Cabernet Sauvignon, Upper Terraces, Mount Veeder 2019 (120 BT)</v>
      </c>
      <c r="C56" s="9" t="s">
        <v>107</v>
      </c>
      <c r="D56" s="10" t="s">
        <v>108</v>
      </c>
    </row>
    <row r="57" spans="1:4" ht="14.4" x14ac:dyDescent="0.3">
      <c r="A57" s="22">
        <v>53</v>
      </c>
      <c r="B57" s="8" t="str">
        <f t="shared" si="0"/>
        <v>Merryvale Vineyards, Chardonnay, Silhouette, Los Carneros 2020 (60 BT)</v>
      </c>
      <c r="C57" s="9" t="s">
        <v>109</v>
      </c>
      <c r="D57" s="10" t="s">
        <v>110</v>
      </c>
    </row>
    <row r="58" spans="1:4" ht="14.4" x14ac:dyDescent="0.3">
      <c r="A58" s="22">
        <v>54</v>
      </c>
      <c r="B58" s="8" t="str">
        <f t="shared" si="0"/>
        <v>Merus, Cabernet Sauvignon, Mount Veeder 2021 (60 BT)</v>
      </c>
      <c r="C58" s="9" t="s">
        <v>111</v>
      </c>
      <c r="D58" s="10" t="s">
        <v>112</v>
      </c>
    </row>
    <row r="59" spans="1:4" ht="14.4" x14ac:dyDescent="0.3">
      <c r="A59" s="22">
        <v>55</v>
      </c>
      <c r="B59" s="8" t="str">
        <f t="shared" si="0"/>
        <v>Michael Mondavi Family Estate, Sauvignon Blanc, Napa Valley 2021 (60 BT)</v>
      </c>
      <c r="C59" s="9" t="s">
        <v>113</v>
      </c>
      <c r="D59" s="10" t="s">
        <v>114</v>
      </c>
    </row>
    <row r="60" spans="1:4" ht="14.4" x14ac:dyDescent="0.3">
      <c r="A60" s="22">
        <v>56</v>
      </c>
      <c r="B60" s="8" t="str">
        <f t="shared" si="0"/>
        <v>Miner Family Winery, Cabernet Sauvignon, Napa Valley 2019 (120 BT)</v>
      </c>
      <c r="C60" s="9" t="s">
        <v>115</v>
      </c>
      <c r="D60" s="10" t="s">
        <v>116</v>
      </c>
    </row>
    <row r="61" spans="1:4" ht="14.4" x14ac:dyDescent="0.3">
      <c r="A61" s="22">
        <v>57</v>
      </c>
      <c r="B61" s="8" t="str">
        <f t="shared" si="0"/>
        <v>Mira Winery, Cabernet Franc, Yountville 2021 (60 BT)</v>
      </c>
      <c r="C61" s="9" t="s">
        <v>117</v>
      </c>
      <c r="D61" s="10" t="s">
        <v>118</v>
      </c>
    </row>
    <row r="62" spans="1:4" ht="14.4" x14ac:dyDescent="0.3">
      <c r="A62" s="22">
        <v>58</v>
      </c>
      <c r="B62" s="8" t="str">
        <f t="shared" si="0"/>
        <v>Nemerever, Hillside Cabernet Sauvignon, Oakville 2019 (60 BT)</v>
      </c>
      <c r="C62" s="9" t="s">
        <v>119</v>
      </c>
      <c r="D62" s="10" t="s">
        <v>120</v>
      </c>
    </row>
    <row r="63" spans="1:4" ht="14.4" x14ac:dyDescent="0.3">
      <c r="A63" s="22">
        <v>59</v>
      </c>
      <c r="B63" s="8" t="str">
        <f t="shared" si="0"/>
        <v>Newtown Vineyard, Cabernet Sauvignon, Mount Veeder 2019 (60 BT)</v>
      </c>
      <c r="C63" s="9" t="s">
        <v>121</v>
      </c>
      <c r="D63" s="10" t="s">
        <v>122</v>
      </c>
    </row>
    <row r="64" spans="1:4" ht="14.4" x14ac:dyDescent="0.3">
      <c r="A64" s="22">
        <v>60</v>
      </c>
      <c r="B64" s="8" t="str">
        <f t="shared" si="0"/>
        <v>ONEHOPE, Cabernet Sauvignon, Rutherford 2020 (60 BT)</v>
      </c>
      <c r="C64" s="9" t="s">
        <v>123</v>
      </c>
      <c r="D64" s="10" t="s">
        <v>124</v>
      </c>
    </row>
    <row r="65" spans="1:4" ht="14.4" x14ac:dyDescent="0.3">
      <c r="A65" s="22">
        <v>61</v>
      </c>
      <c r="B65" s="8" t="str">
        <f t="shared" si="0"/>
        <v>Pahlmeyer, Chardonnay, Napa Valley 2021 (60 BT)</v>
      </c>
      <c r="C65" s="9" t="s">
        <v>125</v>
      </c>
      <c r="D65" s="10" t="s">
        <v>126</v>
      </c>
    </row>
    <row r="66" spans="1:4" ht="14.4" x14ac:dyDescent="0.3">
      <c r="A66" s="22">
        <v>62</v>
      </c>
      <c r="B66" s="8" t="str">
        <f t="shared" si="0"/>
        <v>Palmaz Vineyards, Cabernet Sauvignon, Tortuga, Coombsville 2020 (60 BT)</v>
      </c>
      <c r="C66" s="9" t="s">
        <v>127</v>
      </c>
      <c r="D66" s="10" t="s">
        <v>128</v>
      </c>
    </row>
    <row r="67" spans="1:4" ht="14.4" x14ac:dyDescent="0.3">
      <c r="A67" s="22">
        <v>63</v>
      </c>
      <c r="B67" s="8" t="str">
        <f t="shared" si="0"/>
        <v>Paraduxx, Premiere Red Blend, Red Table Wine, Napa Valley 2020 (120 BT)</v>
      </c>
      <c r="C67" s="9" t="s">
        <v>129</v>
      </c>
      <c r="D67" s="10" t="s">
        <v>130</v>
      </c>
    </row>
    <row r="68" spans="1:4" ht="14.4" x14ac:dyDescent="0.3">
      <c r="A68" s="22">
        <v>64</v>
      </c>
      <c r="B68" s="8" t="str">
        <f t="shared" si="0"/>
        <v>PATEL - Napa Valley, Cabernet Sauvignon, Coombsville 2021 (60 BT)</v>
      </c>
      <c r="C68" s="9" t="s">
        <v>131</v>
      </c>
      <c r="D68" s="10" t="s">
        <v>132</v>
      </c>
    </row>
    <row r="69" spans="1:4" ht="14.4" x14ac:dyDescent="0.3">
      <c r="A69" s="22">
        <v>65</v>
      </c>
      <c r="B69" s="8" t="str">
        <f t="shared" si="0"/>
        <v>PEJU, Cabernet Sauvignon, The Main Event, Part Deux, Rutherford 2019 (60 BT)</v>
      </c>
      <c r="C69" s="9" t="s">
        <v>133</v>
      </c>
      <c r="D69" s="10" t="s">
        <v>134</v>
      </c>
    </row>
    <row r="70" spans="1:4" ht="14.4" x14ac:dyDescent="0.3">
      <c r="A70" s="22">
        <v>66</v>
      </c>
      <c r="B70" s="8" t="str">
        <f t="shared" si="0"/>
        <v>Pine Ridge Vineyards, Cabernet Sauvignon, Whorl's Focus, Napa Valley 2019 (120 BT)</v>
      </c>
      <c r="C70" s="9" t="s">
        <v>135</v>
      </c>
      <c r="D70" s="10" t="s">
        <v>136</v>
      </c>
    </row>
    <row r="71" spans="1:4" ht="14.4" x14ac:dyDescent="0.3">
      <c r="A71" s="22">
        <v>67</v>
      </c>
      <c r="B71" s="8" t="str">
        <f t="shared" si="0"/>
        <v>Pride Mountain Vineyards, Summit Select Cabernet Sauvignon, Napa Valley 2020 (60 BT)</v>
      </c>
      <c r="C71" s="9" t="s">
        <v>137</v>
      </c>
      <c r="D71" s="10" t="s">
        <v>138</v>
      </c>
    </row>
    <row r="72" spans="1:4" ht="14.4" x14ac:dyDescent="0.3">
      <c r="A72" s="22">
        <v>68</v>
      </c>
      <c r="B72" s="8" t="str">
        <f t="shared" si="0"/>
        <v>Priest Ranch, Cabernet Sauvignon, Everest Select, Napa Valley 2019 (60 BT)</v>
      </c>
      <c r="C72" s="9" t="s">
        <v>139</v>
      </c>
      <c r="D72" s="10" t="s">
        <v>140</v>
      </c>
    </row>
    <row r="73" spans="1:4" ht="14.4" x14ac:dyDescent="0.3">
      <c r="A73" s="22">
        <v>69</v>
      </c>
      <c r="B73" s="8" t="str">
        <f t="shared" si="0"/>
        <v>Quilt, Cabernet Sauvignon, Napa Valley 2020 (240 BT)</v>
      </c>
      <c r="C73" s="9" t="s">
        <v>141</v>
      </c>
      <c r="D73" s="10" t="s">
        <v>142</v>
      </c>
    </row>
    <row r="74" spans="1:4" ht="14.4" x14ac:dyDescent="0.3">
      <c r="A74" s="22">
        <v>70</v>
      </c>
      <c r="B74" s="8" t="str">
        <f t="shared" si="0"/>
        <v>Quixote Winery, Cabernet Sauvignon, La Locura de Don, Stags Leap Disctrict 2020 (60 BT)</v>
      </c>
      <c r="C74" s="9" t="s">
        <v>143</v>
      </c>
      <c r="D74" s="10" t="s">
        <v>144</v>
      </c>
    </row>
    <row r="75" spans="1:4" ht="14.4" x14ac:dyDescent="0.3">
      <c r="A75" s="22">
        <v>71</v>
      </c>
      <c r="B75" s="8" t="str">
        <f t="shared" si="0"/>
        <v>Raymond Vineyards, Late Disgorged Sparkling Wine, Napa Valley 2017 (60 BT)</v>
      </c>
      <c r="C75" s="9" t="s">
        <v>145</v>
      </c>
      <c r="D75" s="10" t="s">
        <v>146</v>
      </c>
    </row>
    <row r="76" spans="1:4" ht="14.4" x14ac:dyDescent="0.3">
      <c r="A76" s="22">
        <v>72</v>
      </c>
      <c r="B76" s="8" t="str">
        <f t="shared" si="0"/>
        <v>Red Thread Wines and Summit Lake Vineyards &amp; Winery, Cabernet Sauvignon, Howell Mountain 2019 (120 BT)</v>
      </c>
      <c r="C76" s="9" t="s">
        <v>147</v>
      </c>
      <c r="D76" s="10" t="s">
        <v>148</v>
      </c>
    </row>
    <row r="77" spans="1:4" ht="14.4" x14ac:dyDescent="0.3">
      <c r="A77" s="22">
        <v>73</v>
      </c>
      <c r="B77" s="8" t="str">
        <f t="shared" si="0"/>
        <v>Reynolds Family Winery and Canard Vineyard, Cabernet Franc, Depth Charge, Napa Valley 2020 (120 BT)</v>
      </c>
      <c r="C77" s="9" t="s">
        <v>149</v>
      </c>
      <c r="D77" s="10" t="s">
        <v>150</v>
      </c>
    </row>
    <row r="78" spans="1:4" ht="14.4" x14ac:dyDescent="0.3">
      <c r="A78" s="22">
        <v>74</v>
      </c>
      <c r="B78" s="8" t="str">
        <f t="shared" si="0"/>
        <v>Robert Craig Winery, Cabernet Sauvignon, The Far Blocks, Howell Mountain 2019 (60 BT)</v>
      </c>
      <c r="C78" s="9" t="s">
        <v>151</v>
      </c>
      <c r="D78" s="10" t="s">
        <v>152</v>
      </c>
    </row>
    <row r="79" spans="1:4" ht="14.4" x14ac:dyDescent="0.3">
      <c r="A79" s="22">
        <v>75</v>
      </c>
      <c r="B79" s="8" t="str">
        <f t="shared" si="0"/>
        <v>Robert Mondavi Winery, Cabernet Franc, To Kalon Vineyard, Oakville 2019 (240 BT)</v>
      </c>
      <c r="C79" s="9" t="s">
        <v>153</v>
      </c>
      <c r="D79" s="10" t="s">
        <v>154</v>
      </c>
    </row>
    <row r="80" spans="1:4" ht="14.4" x14ac:dyDescent="0.3">
      <c r="A80" s="22">
        <v>76</v>
      </c>
      <c r="B80" s="8" t="str">
        <f t="shared" si="0"/>
        <v>Rombauer Vineyards, Chardonnay, Buchli Station, Los Carneros 2021 (60 BT)</v>
      </c>
      <c r="C80" s="9" t="s">
        <v>155</v>
      </c>
      <c r="D80" s="10" t="s">
        <v>156</v>
      </c>
    </row>
    <row r="81" spans="1:4" ht="14.4" x14ac:dyDescent="0.3">
      <c r="A81" s="22">
        <v>77</v>
      </c>
      <c r="B81" s="8" t="str">
        <f t="shared" si="0"/>
        <v>Rubia Wine Cellars, Petit Verdot, Martinez Vineyard, Napa Valley 2021 (60 BT)</v>
      </c>
      <c r="C81" s="9" t="s">
        <v>157</v>
      </c>
      <c r="D81" s="10" t="s">
        <v>158</v>
      </c>
    </row>
    <row r="82" spans="1:4" ht="14.4" x14ac:dyDescent="0.3">
      <c r="A82" s="22">
        <v>78</v>
      </c>
      <c r="B82" s="8" t="str">
        <f t="shared" si="0"/>
        <v>Rutherford Hill Winery, Grotto Blend, Red Table Wine, Napa Valley 2019 (60 BT)</v>
      </c>
      <c r="C82" s="9" t="s">
        <v>159</v>
      </c>
      <c r="D82" s="10" t="s">
        <v>160</v>
      </c>
    </row>
    <row r="83" spans="1:4" ht="14.4" x14ac:dyDescent="0.3">
      <c r="A83" s="22">
        <v>79</v>
      </c>
      <c r="B83" s="8" t="str">
        <f t="shared" si="0"/>
        <v>Rutherford Ranch Winery, Abela Vineyard Charlie's Reserve, Cabernet Sauvignon, Napa Valley 2021 (120 BT)</v>
      </c>
      <c r="C83" s="9" t="s">
        <v>161</v>
      </c>
      <c r="D83" s="10" t="s">
        <v>162</v>
      </c>
    </row>
    <row r="84" spans="1:4" ht="14.4" x14ac:dyDescent="0.3">
      <c r="A84" s="22">
        <v>80</v>
      </c>
      <c r="B84" s="8" t="str">
        <f t="shared" si="0"/>
        <v>S.R. Tonella Cellars, Special Reserve Sauvignon Blanc, Rutherford 2021 (60 BT)</v>
      </c>
      <c r="C84" s="9" t="s">
        <v>163</v>
      </c>
      <c r="D84" s="10" t="s">
        <v>164</v>
      </c>
    </row>
    <row r="85" spans="1:4" ht="14.4" x14ac:dyDescent="0.3">
      <c r="A85" s="22">
        <v>81</v>
      </c>
      <c r="B85" s="8" t="str">
        <f t="shared" si="0"/>
        <v>Saintsbury, Chardonnay, Cuvée Nadine, Los Carneros 2021 (240 BT)</v>
      </c>
      <c r="C85" s="9" t="s">
        <v>165</v>
      </c>
      <c r="D85" s="10" t="s">
        <v>166</v>
      </c>
    </row>
    <row r="86" spans="1:4" ht="14.4" x14ac:dyDescent="0.3">
      <c r="A86" s="22">
        <v>82</v>
      </c>
      <c r="B86" s="8" t="str">
        <f t="shared" si="0"/>
        <v>Salvestrin, Cabernet Franc, Dr. Crane Vineyard Propietary Blend, St. Helena 2020 (120 BT)</v>
      </c>
      <c r="C86" s="9" t="s">
        <v>167</v>
      </c>
      <c r="D86" s="10" t="s">
        <v>168</v>
      </c>
    </row>
    <row r="87" spans="1:4" ht="14.4" x14ac:dyDescent="0.3">
      <c r="A87" s="22">
        <v>83</v>
      </c>
      <c r="B87" s="8" t="str">
        <f t="shared" si="0"/>
        <v>Schramsberg Vineyards, Late Disgorged Brut Sparkling Wine, Napa Valley 2000 (60 BT)</v>
      </c>
      <c r="C87" s="9" t="s">
        <v>169</v>
      </c>
      <c r="D87" s="10" t="s">
        <v>170</v>
      </c>
    </row>
    <row r="88" spans="1:4" ht="14.4" x14ac:dyDescent="0.3">
      <c r="A88" s="22">
        <v>84</v>
      </c>
      <c r="B88" s="8" t="str">
        <f t="shared" si="0"/>
        <v>Shafer Vineyards, Cabernet Sauvignon, Sunspot Vineyard, Stags Leap District 2021 (60 BT)</v>
      </c>
      <c r="C88" s="9" t="s">
        <v>171</v>
      </c>
      <c r="D88" s="10" t="s">
        <v>172</v>
      </c>
    </row>
    <row r="89" spans="1:4" ht="14.4" x14ac:dyDescent="0.3">
      <c r="A89" s="22">
        <v>85</v>
      </c>
      <c r="B89" s="8" t="str">
        <f t="shared" si="0"/>
        <v>Silver Ghost, Cabernet Sauvignon, Napa Valley 2019 (60 BT)</v>
      </c>
      <c r="C89" s="9" t="s">
        <v>173</v>
      </c>
      <c r="D89" s="10" t="s">
        <v>174</v>
      </c>
    </row>
    <row r="90" spans="1:4" ht="14.4" x14ac:dyDescent="0.3">
      <c r="A90" s="22">
        <v>86</v>
      </c>
      <c r="B90" s="8" t="str">
        <f t="shared" si="0"/>
        <v>Silver Oak, Cabernet Sauvignon, Better Together, Napa Valley 2020 (240 BT)</v>
      </c>
      <c r="C90" s="9" t="s">
        <v>175</v>
      </c>
      <c r="D90" s="10" t="s">
        <v>176</v>
      </c>
    </row>
    <row r="91" spans="1:4" ht="14.4" x14ac:dyDescent="0.3">
      <c r="A91" s="22">
        <v>87</v>
      </c>
      <c r="B91" s="8" t="str">
        <f t="shared" si="0"/>
        <v>Smith Devereux, Saint Nancy Adams Meritage, Red Table Wine, Napa Valley 2019 (60 BT)</v>
      </c>
      <c r="C91" s="9" t="s">
        <v>177</v>
      </c>
      <c r="D91" s="10" t="s">
        <v>178</v>
      </c>
    </row>
    <row r="92" spans="1:4" ht="14.4" x14ac:dyDescent="0.3">
      <c r="A92" s="22">
        <v>88</v>
      </c>
      <c r="B92" s="8" t="str">
        <f t="shared" si="0"/>
        <v>Spottswoode Estate Vineyard &amp; Winery, Cabernet Sauvignon, St. Helena 2020 (60 BT)</v>
      </c>
      <c r="C92" s="9" t="s">
        <v>179</v>
      </c>
      <c r="D92" s="10" t="s">
        <v>180</v>
      </c>
    </row>
    <row r="93" spans="1:4" ht="14.4" x14ac:dyDescent="0.3">
      <c r="A93" s="22">
        <v>89</v>
      </c>
      <c r="B93" s="8" t="str">
        <f t="shared" si="0"/>
        <v>St. Supéry Estate Vineyards &amp; Winery, Red Table Wine, Napa Valley 2019 (120 BT)</v>
      </c>
      <c r="C93" s="9" t="s">
        <v>181</v>
      </c>
      <c r="D93" s="10" t="s">
        <v>182</v>
      </c>
    </row>
    <row r="94" spans="1:4" ht="14.4" x14ac:dyDescent="0.3">
      <c r="A94" s="22">
        <v>90</v>
      </c>
      <c r="B94" s="8" t="str">
        <f t="shared" si="0"/>
        <v>Stag's Leap Wine Cellars, Cabernet Sauvignon, FAY Block 2A, Stags Leap District 2020 (60 BT)</v>
      </c>
      <c r="C94" s="9" t="s">
        <v>183</v>
      </c>
      <c r="D94" s="10" t="s">
        <v>184</v>
      </c>
    </row>
    <row r="95" spans="1:4" ht="14.4" x14ac:dyDescent="0.3">
      <c r="A95" s="22">
        <v>91</v>
      </c>
      <c r="B95" s="8" t="str">
        <f t="shared" si="0"/>
        <v>Taub Family Vineyards, Cabernet Sauvignon, Beckstoffer Vineyard Georges III, Rutherford 2019 (60 BT)</v>
      </c>
      <c r="C95" s="9" t="s">
        <v>185</v>
      </c>
      <c r="D95" s="10" t="s">
        <v>186</v>
      </c>
    </row>
    <row r="96" spans="1:4" ht="14.4" x14ac:dyDescent="0.3">
      <c r="A96" s="22">
        <v>92</v>
      </c>
      <c r="B96" s="8" t="str">
        <f t="shared" si="0"/>
        <v>TEXTBOOK Vineyards, 5ive Bordeaux Red Blend, Red Table Wine, Yountville 2019 (60 BT)</v>
      </c>
      <c r="C96" s="9" t="s">
        <v>187</v>
      </c>
      <c r="D96" s="10" t="s">
        <v>188</v>
      </c>
    </row>
    <row r="97" spans="1:4" ht="14.4" x14ac:dyDescent="0.3">
      <c r="A97" s="22">
        <v>93</v>
      </c>
      <c r="B97" s="8" t="str">
        <f t="shared" si="0"/>
        <v>The Vice, Cabernet Sauvignon, Batch #87 The American Dream, Stags Leap District 2019 (240 BT)</v>
      </c>
      <c r="C97" s="9" t="s">
        <v>189</v>
      </c>
      <c r="D97" s="10" t="s">
        <v>190</v>
      </c>
    </row>
    <row r="98" spans="1:4" ht="14.4" x14ac:dyDescent="0.3">
      <c r="A98" s="22">
        <v>94</v>
      </c>
      <c r="B98" s="8" t="str">
        <f t="shared" si="0"/>
        <v>The Wine Foundry, Cabernet Sauvignon, Napa Valley 2020 (60 BT)</v>
      </c>
      <c r="C98" s="9" t="s">
        <v>191</v>
      </c>
      <c r="D98" s="10" t="s">
        <v>192</v>
      </c>
    </row>
    <row r="99" spans="1:4" ht="14.4" x14ac:dyDescent="0.3">
      <c r="A99" s="22">
        <v>96</v>
      </c>
      <c r="B99" s="8" t="str">
        <f t="shared" si="0"/>
        <v>Titus Vineyards, Cabernet Franc, Napa Valley 2021 (60 BT)</v>
      </c>
      <c r="C99" s="9" t="s">
        <v>193</v>
      </c>
      <c r="D99" s="10" t="s">
        <v>194</v>
      </c>
    </row>
    <row r="100" spans="1:4" ht="14.4" x14ac:dyDescent="0.3">
      <c r="A100" s="22">
        <v>97</v>
      </c>
      <c r="B100" s="8" t="str">
        <f t="shared" si="0"/>
        <v>Trefethen Family Vineyards, Riesling, Oak Knoll District of Napa Valley 2021 (60 MAG)</v>
      </c>
      <c r="C100" s="9" t="s">
        <v>195</v>
      </c>
      <c r="D100" s="10" t="s">
        <v>196</v>
      </c>
    </row>
    <row r="101" spans="1:4" ht="14.4" x14ac:dyDescent="0.3">
      <c r="A101" s="22">
        <v>98</v>
      </c>
      <c r="B101" s="8" t="str">
        <f t="shared" si="0"/>
        <v>Trois Noix, Chardonnay, Muir Hanna Old Vine Selection, Oak Knoll District of Napa Valley 2021 (60 BT)</v>
      </c>
      <c r="C101" s="9" t="s">
        <v>197</v>
      </c>
      <c r="D101" s="10" t="s">
        <v>198</v>
      </c>
    </row>
    <row r="102" spans="1:4" ht="14.4" x14ac:dyDescent="0.3">
      <c r="A102" s="22">
        <v>99</v>
      </c>
      <c r="B102" s="8" t="str">
        <f t="shared" si="0"/>
        <v>Truchard Vineyards, Pinot Noir, Tony's First Footsteps, Los Carneros 2021 (60 BT)</v>
      </c>
      <c r="C102" s="9" t="s">
        <v>199</v>
      </c>
      <c r="D102" s="10" t="s">
        <v>200</v>
      </c>
    </row>
    <row r="103" spans="1:4" ht="14.4" x14ac:dyDescent="0.3">
      <c r="A103" s="22">
        <v>100</v>
      </c>
      <c r="B103" s="8" t="str">
        <f t="shared" si="0"/>
        <v>Turnbull Wine Cellars, Cabernet Sauvignon, Oakville 2020 (60 BT)</v>
      </c>
      <c r="C103" s="9" t="s">
        <v>201</v>
      </c>
      <c r="D103" s="10" t="s">
        <v>202</v>
      </c>
    </row>
    <row r="104" spans="1:4" ht="14.4" x14ac:dyDescent="0.3">
      <c r="A104" s="22">
        <v>101</v>
      </c>
      <c r="B104" s="8" t="str">
        <f t="shared" si="0"/>
        <v>Viader Vineyards &amp; Winery, Cabernet Sauvignon, Napa Valley NV (60 BT)</v>
      </c>
      <c r="C104" s="9" t="s">
        <v>203</v>
      </c>
      <c r="D104" s="10" t="s">
        <v>204</v>
      </c>
    </row>
    <row r="105" spans="1:4" ht="14.4" x14ac:dyDescent="0.3">
      <c r="A105" s="22">
        <v>103</v>
      </c>
      <c r="B105" s="8" t="str">
        <f t="shared" si="0"/>
        <v>Vineyard 7 &amp; 8, Estate Chardonnay, Spring Mountain District 2021 (60 BT)</v>
      </c>
      <c r="C105" s="9" t="s">
        <v>205</v>
      </c>
      <c r="D105" s="10" t="s">
        <v>206</v>
      </c>
    </row>
    <row r="106" spans="1:4" ht="14.4" x14ac:dyDescent="0.3">
      <c r="A106" s="22">
        <v>104</v>
      </c>
      <c r="B106" s="8" t="str">
        <f t="shared" si="0"/>
        <v>Whitehall Lane, Millenium Estate Vineyard Cabernet Sauvignon, Rutherford 2020 (60 BT)</v>
      </c>
      <c r="C106" s="9" t="s">
        <v>207</v>
      </c>
      <c r="D106" s="10" t="s">
        <v>208</v>
      </c>
    </row>
    <row r="107" spans="1:4" ht="14.4" x14ac:dyDescent="0.3">
      <c r="A107" s="22">
        <v>105</v>
      </c>
      <c r="B107" s="8" t="str">
        <f t="shared" si="0"/>
        <v>William Cole Vineyards, Cabernet Sauvignon, Smoking Gun, Napa Valley 2019 (60 BT)</v>
      </c>
      <c r="C107" s="9" t="s">
        <v>209</v>
      </c>
      <c r="D107" s="10" t="s">
        <v>210</v>
      </c>
    </row>
    <row r="108" spans="1:4" ht="14.4" x14ac:dyDescent="0.3">
      <c r="A108" s="22">
        <v>106</v>
      </c>
      <c r="B108" s="8" t="str">
        <f t="shared" si="0"/>
        <v>ZD Wines, Cabernet Sauvignon, Petit Abacus, Napa Valley NV (60 BT)</v>
      </c>
      <c r="C108" s="9" t="s">
        <v>211</v>
      </c>
      <c r="D108" s="10" t="s">
        <v>212</v>
      </c>
    </row>
    <row r="109" spans="1:4" ht="14.4" x14ac:dyDescent="0.3">
      <c r="A109" s="22">
        <v>107</v>
      </c>
      <c r="B109" s="8" t="str">
        <f t="shared" si="0"/>
        <v>Gamble Family Vineyards, Estate Cabernet Sauvignon, Oakville 2019 (60 BT)</v>
      </c>
      <c r="C109" s="9" t="s">
        <v>213</v>
      </c>
      <c r="D109" s="10" t="s">
        <v>214</v>
      </c>
    </row>
    <row r="110" spans="1:4" ht="14.4" x14ac:dyDescent="0.3">
      <c r="A110" s="22">
        <v>108</v>
      </c>
      <c r="B110" s="8" t="str">
        <f t="shared" si="0"/>
        <v>Inglenook, Cabernet Sauvignon, Prime Directive, Rutherford 2020 (60 BT)</v>
      </c>
      <c r="C110" s="9" t="s">
        <v>215</v>
      </c>
      <c r="D110" s="10" t="s">
        <v>216</v>
      </c>
    </row>
    <row r="111" spans="1:4" ht="14.4" x14ac:dyDescent="0.3">
      <c r="A111" s="22">
        <v>109</v>
      </c>
      <c r="B111" s="8" t="str">
        <f t="shared" si="0"/>
        <v>New Frontier Wine Company, Cabernet Sauvignon, The Mad King, Rutherford 2021 (60 BT)</v>
      </c>
      <c r="C111" s="9" t="s">
        <v>217</v>
      </c>
      <c r="D111" s="10" t="s">
        <v>218</v>
      </c>
    </row>
    <row r="112" spans="1:4" ht="14.4" x14ac:dyDescent="0.3">
      <c r="A112" s="22">
        <v>110</v>
      </c>
      <c r="B112" s="8" t="str">
        <f t="shared" si="0"/>
        <v>Pope Valley Winery, Sauvignon Blanc, PNV Super Blend, Napa Valley 2021 (60 BT)</v>
      </c>
      <c r="C112" s="9" t="s">
        <v>219</v>
      </c>
      <c r="D112" s="10" t="s">
        <v>220</v>
      </c>
    </row>
    <row r="113" spans="1:4" ht="14.4" x14ac:dyDescent="0.3">
      <c r="A113" s="22">
        <v>111</v>
      </c>
      <c r="B113" s="8" t="str">
        <f t="shared" si="0"/>
        <v>Heitz Cellar, Cabernet Sauvignon, Spring Valley Vineyard, St. Helena 2019 (60 BT)</v>
      </c>
      <c r="C113" s="9" t="s">
        <v>221</v>
      </c>
      <c r="D113" s="10" t="s">
        <v>222</v>
      </c>
    </row>
    <row r="114" spans="1:4" ht="14.4" x14ac:dyDescent="0.25">
      <c r="A114" s="11"/>
    </row>
    <row r="115" spans="1:4" ht="14.4" x14ac:dyDescent="0.25">
      <c r="A115" s="11"/>
    </row>
    <row r="116" spans="1:4" ht="14.4" x14ac:dyDescent="0.25">
      <c r="A116" s="11"/>
    </row>
    <row r="117" spans="1:4" ht="14.4" x14ac:dyDescent="0.25">
      <c r="A117" s="11"/>
    </row>
    <row r="118" spans="1:4" ht="14.4" x14ac:dyDescent="0.25">
      <c r="A118" s="11"/>
    </row>
    <row r="119" spans="1:4" ht="14.4" x14ac:dyDescent="0.25">
      <c r="A119" s="11"/>
    </row>
    <row r="120" spans="1:4" ht="14.4" x14ac:dyDescent="0.25">
      <c r="A120" s="11"/>
    </row>
    <row r="121" spans="1:4" ht="14.4" x14ac:dyDescent="0.25">
      <c r="A121" s="11"/>
    </row>
    <row r="122" spans="1:4" ht="14.4" x14ac:dyDescent="0.25">
      <c r="A122" s="11"/>
    </row>
    <row r="123" spans="1:4" ht="14.4" x14ac:dyDescent="0.25">
      <c r="A123" s="11"/>
    </row>
    <row r="124" spans="1:4" ht="14.4" x14ac:dyDescent="0.25">
      <c r="A124" s="11"/>
    </row>
    <row r="125" spans="1:4" ht="14.4" x14ac:dyDescent="0.25">
      <c r="A125" s="11"/>
    </row>
    <row r="126" spans="1:4" ht="14.4" x14ac:dyDescent="0.25">
      <c r="A126" s="11"/>
    </row>
    <row r="127" spans="1:4" ht="14.4" x14ac:dyDescent="0.25">
      <c r="A127" s="11"/>
    </row>
    <row r="128" spans="1:4" ht="14.4" x14ac:dyDescent="0.25">
      <c r="A128" s="11"/>
    </row>
    <row r="129" spans="1:1" ht="14.4" x14ac:dyDescent="0.25">
      <c r="A129" s="11"/>
    </row>
    <row r="130" spans="1:1" ht="14.4" x14ac:dyDescent="0.25">
      <c r="A130" s="11"/>
    </row>
    <row r="131" spans="1:1" ht="14.4" x14ac:dyDescent="0.25">
      <c r="A131" s="11"/>
    </row>
    <row r="132" spans="1:1" ht="14.4" x14ac:dyDescent="0.25">
      <c r="A132" s="11"/>
    </row>
    <row r="133" spans="1:1" ht="14.4" x14ac:dyDescent="0.25">
      <c r="A133" s="11"/>
    </row>
    <row r="134" spans="1:1" ht="14.4" x14ac:dyDescent="0.25">
      <c r="A134" s="11"/>
    </row>
    <row r="135" spans="1:1" ht="14.4" x14ac:dyDescent="0.25">
      <c r="A135" s="11"/>
    </row>
    <row r="136" spans="1:1" ht="14.4" x14ac:dyDescent="0.25">
      <c r="A136" s="11"/>
    </row>
    <row r="137" spans="1:1" ht="14.4" x14ac:dyDescent="0.25">
      <c r="A137" s="11"/>
    </row>
    <row r="138" spans="1:1" ht="14.4" x14ac:dyDescent="0.25">
      <c r="A138" s="11"/>
    </row>
    <row r="139" spans="1:1" ht="14.4" x14ac:dyDescent="0.25">
      <c r="A139" s="11"/>
    </row>
    <row r="140" spans="1:1" ht="14.4" x14ac:dyDescent="0.25">
      <c r="A140" s="11"/>
    </row>
    <row r="141" spans="1:1" ht="14.4" x14ac:dyDescent="0.25">
      <c r="A141" s="11"/>
    </row>
    <row r="142" spans="1:1" ht="14.4" x14ac:dyDescent="0.25">
      <c r="A142" s="11"/>
    </row>
    <row r="143" spans="1:1" ht="14.4" x14ac:dyDescent="0.25">
      <c r="A143" s="11"/>
    </row>
    <row r="144" spans="1:1" ht="14.4" x14ac:dyDescent="0.25">
      <c r="A144" s="11"/>
    </row>
    <row r="145" spans="1:1" ht="14.4" x14ac:dyDescent="0.25">
      <c r="A145" s="11"/>
    </row>
    <row r="146" spans="1:1" ht="14.4" x14ac:dyDescent="0.25">
      <c r="A146" s="11"/>
    </row>
    <row r="147" spans="1:1" ht="14.4" x14ac:dyDescent="0.25">
      <c r="A147" s="11"/>
    </row>
    <row r="148" spans="1:1" ht="14.4" x14ac:dyDescent="0.25">
      <c r="A148" s="11"/>
    </row>
    <row r="149" spans="1:1" ht="14.4" x14ac:dyDescent="0.25">
      <c r="A149" s="11"/>
    </row>
    <row r="150" spans="1:1" ht="14.4" x14ac:dyDescent="0.25">
      <c r="A150" s="11"/>
    </row>
    <row r="151" spans="1:1" ht="14.4" x14ac:dyDescent="0.25">
      <c r="A151" s="11"/>
    </row>
    <row r="152" spans="1:1" ht="14.4" x14ac:dyDescent="0.25">
      <c r="A152" s="11"/>
    </row>
    <row r="153" spans="1:1" ht="14.4" x14ac:dyDescent="0.25">
      <c r="A153" s="11"/>
    </row>
    <row r="154" spans="1:1" ht="14.4" x14ac:dyDescent="0.25">
      <c r="A154" s="11"/>
    </row>
    <row r="155" spans="1:1" ht="14.4" x14ac:dyDescent="0.25">
      <c r="A155" s="11"/>
    </row>
    <row r="156" spans="1:1" ht="14.4" x14ac:dyDescent="0.25">
      <c r="A156" s="11"/>
    </row>
    <row r="157" spans="1:1" ht="14.4" x14ac:dyDescent="0.25">
      <c r="A157" s="11"/>
    </row>
    <row r="158" spans="1:1" ht="14.4" x14ac:dyDescent="0.25">
      <c r="A158" s="11"/>
    </row>
    <row r="159" spans="1:1" ht="14.4" x14ac:dyDescent="0.25">
      <c r="A159" s="11"/>
    </row>
    <row r="160" spans="1:1" ht="14.4" x14ac:dyDescent="0.25">
      <c r="A160" s="11"/>
    </row>
    <row r="161" spans="1:1" ht="14.4" x14ac:dyDescent="0.25">
      <c r="A161" s="11"/>
    </row>
    <row r="162" spans="1:1" ht="14.4" x14ac:dyDescent="0.25">
      <c r="A162" s="11"/>
    </row>
    <row r="163" spans="1:1" ht="14.4" x14ac:dyDescent="0.25">
      <c r="A163" s="11"/>
    </row>
    <row r="164" spans="1:1" ht="14.4" x14ac:dyDescent="0.25">
      <c r="A164" s="11"/>
    </row>
    <row r="165" spans="1:1" ht="14.4" x14ac:dyDescent="0.25">
      <c r="A165" s="11"/>
    </row>
    <row r="166" spans="1:1" ht="14.4" x14ac:dyDescent="0.25">
      <c r="A166" s="11"/>
    </row>
    <row r="167" spans="1:1" ht="14.4" x14ac:dyDescent="0.25">
      <c r="A167" s="11"/>
    </row>
    <row r="168" spans="1:1" ht="14.4" x14ac:dyDescent="0.25">
      <c r="A168" s="11"/>
    </row>
    <row r="169" spans="1:1" ht="14.4" x14ac:dyDescent="0.25">
      <c r="A169" s="11"/>
    </row>
    <row r="170" spans="1:1" ht="14.4" x14ac:dyDescent="0.25">
      <c r="A170" s="11"/>
    </row>
    <row r="171" spans="1:1" ht="14.4" x14ac:dyDescent="0.25">
      <c r="A171" s="11"/>
    </row>
    <row r="172" spans="1:1" ht="14.4" x14ac:dyDescent="0.25">
      <c r="A172" s="11"/>
    </row>
    <row r="173" spans="1:1" ht="14.4" x14ac:dyDescent="0.25">
      <c r="A173" s="11"/>
    </row>
    <row r="174" spans="1:1" ht="14.4" x14ac:dyDescent="0.25">
      <c r="A174" s="11"/>
    </row>
    <row r="175" spans="1:1" ht="14.4" x14ac:dyDescent="0.25">
      <c r="A175" s="11"/>
    </row>
    <row r="176" spans="1:1" ht="14.4" x14ac:dyDescent="0.25">
      <c r="A176" s="11"/>
    </row>
    <row r="177" spans="1:1" ht="14.4" x14ac:dyDescent="0.25">
      <c r="A177" s="11"/>
    </row>
    <row r="178" spans="1:1" ht="14.4" x14ac:dyDescent="0.25">
      <c r="A178" s="11"/>
    </row>
    <row r="179" spans="1:1" ht="14.4" x14ac:dyDescent="0.25">
      <c r="A179" s="11"/>
    </row>
    <row r="180" spans="1:1" ht="14.4" x14ac:dyDescent="0.25">
      <c r="A180" s="11"/>
    </row>
    <row r="181" spans="1:1" ht="14.4" x14ac:dyDescent="0.25">
      <c r="A181" s="11"/>
    </row>
    <row r="182" spans="1:1" ht="14.4" x14ac:dyDescent="0.25">
      <c r="A182" s="11"/>
    </row>
    <row r="183" spans="1:1" ht="14.4" x14ac:dyDescent="0.25">
      <c r="A183" s="11"/>
    </row>
    <row r="184" spans="1:1" ht="14.4" x14ac:dyDescent="0.25">
      <c r="A184" s="11"/>
    </row>
    <row r="185" spans="1:1" ht="14.4" x14ac:dyDescent="0.25">
      <c r="A185" s="11"/>
    </row>
    <row r="186" spans="1:1" ht="14.4" x14ac:dyDescent="0.25">
      <c r="A186" s="11"/>
    </row>
    <row r="187" spans="1:1" ht="14.4" x14ac:dyDescent="0.25">
      <c r="A187" s="11"/>
    </row>
    <row r="188" spans="1:1" ht="14.4" x14ac:dyDescent="0.25">
      <c r="A188" s="11"/>
    </row>
    <row r="189" spans="1:1" ht="14.4" x14ac:dyDescent="0.25">
      <c r="A189" s="11"/>
    </row>
    <row r="190" spans="1:1" ht="14.4" x14ac:dyDescent="0.25">
      <c r="A190" s="11"/>
    </row>
    <row r="191" spans="1:1" ht="14.4" x14ac:dyDescent="0.25">
      <c r="A191" s="11"/>
    </row>
    <row r="192" spans="1:1" ht="14.4" x14ac:dyDescent="0.25">
      <c r="A192" s="11"/>
    </row>
    <row r="193" spans="1:1" ht="14.4" x14ac:dyDescent="0.25">
      <c r="A193" s="11"/>
    </row>
    <row r="194" spans="1:1" ht="14.4" x14ac:dyDescent="0.25">
      <c r="A194" s="11"/>
    </row>
    <row r="195" spans="1:1" ht="14.4" x14ac:dyDescent="0.25">
      <c r="A195" s="11"/>
    </row>
    <row r="196" spans="1:1" ht="14.4" x14ac:dyDescent="0.25">
      <c r="A196" s="11"/>
    </row>
    <row r="197" spans="1:1" ht="14.4" x14ac:dyDescent="0.25">
      <c r="A197" s="11"/>
    </row>
    <row r="198" spans="1:1" ht="14.4" x14ac:dyDescent="0.25">
      <c r="A198" s="11"/>
    </row>
    <row r="199" spans="1:1" ht="14.4" x14ac:dyDescent="0.25">
      <c r="A199" s="11"/>
    </row>
    <row r="200" spans="1:1" ht="14.4" x14ac:dyDescent="0.25">
      <c r="A200" s="11"/>
    </row>
    <row r="201" spans="1:1" ht="14.4" x14ac:dyDescent="0.25">
      <c r="A201" s="11"/>
    </row>
    <row r="202" spans="1:1" ht="14.4" x14ac:dyDescent="0.25">
      <c r="A202" s="11"/>
    </row>
    <row r="203" spans="1:1" ht="14.4" x14ac:dyDescent="0.25">
      <c r="A203" s="11"/>
    </row>
    <row r="204" spans="1:1" ht="14.4" x14ac:dyDescent="0.25">
      <c r="A204" s="11"/>
    </row>
    <row r="205" spans="1:1" ht="14.4" x14ac:dyDescent="0.25">
      <c r="A205" s="11"/>
    </row>
    <row r="206" spans="1:1" ht="14.4" x14ac:dyDescent="0.25">
      <c r="A206" s="11"/>
    </row>
    <row r="207" spans="1:1" ht="14.4" x14ac:dyDescent="0.25">
      <c r="A207" s="11"/>
    </row>
    <row r="208" spans="1:1" ht="14.4" x14ac:dyDescent="0.25">
      <c r="A208" s="11"/>
    </row>
    <row r="209" spans="1:1" ht="14.4" x14ac:dyDescent="0.25">
      <c r="A209" s="11"/>
    </row>
    <row r="210" spans="1:1" ht="14.4" x14ac:dyDescent="0.25">
      <c r="A210" s="11"/>
    </row>
    <row r="211" spans="1:1" ht="14.4" x14ac:dyDescent="0.25">
      <c r="A211" s="11"/>
    </row>
    <row r="212" spans="1:1" ht="14.4" x14ac:dyDescent="0.25">
      <c r="A212" s="11"/>
    </row>
    <row r="213" spans="1:1" ht="14.4" x14ac:dyDescent="0.25">
      <c r="A213" s="11"/>
    </row>
    <row r="214" spans="1:1" ht="14.4" x14ac:dyDescent="0.25">
      <c r="A214" s="11"/>
    </row>
    <row r="215" spans="1:1" ht="14.4" x14ac:dyDescent="0.25">
      <c r="A215" s="11"/>
    </row>
    <row r="216" spans="1:1" ht="14.4" x14ac:dyDescent="0.25">
      <c r="A216" s="11"/>
    </row>
    <row r="217" spans="1:1" ht="14.4" x14ac:dyDescent="0.25">
      <c r="A217" s="11"/>
    </row>
    <row r="218" spans="1:1" ht="14.4" x14ac:dyDescent="0.25">
      <c r="A218" s="11"/>
    </row>
    <row r="219" spans="1:1" ht="14.4" x14ac:dyDescent="0.25">
      <c r="A219" s="11"/>
    </row>
    <row r="220" spans="1:1" ht="14.4" x14ac:dyDescent="0.25">
      <c r="A220" s="11"/>
    </row>
    <row r="221" spans="1:1" ht="14.4" x14ac:dyDescent="0.25">
      <c r="A221" s="11"/>
    </row>
    <row r="222" spans="1:1" ht="14.4" x14ac:dyDescent="0.25">
      <c r="A222" s="11"/>
    </row>
    <row r="223" spans="1:1" ht="14.4" x14ac:dyDescent="0.25">
      <c r="A223" s="11"/>
    </row>
    <row r="224" spans="1:1" ht="14.4" x14ac:dyDescent="0.25">
      <c r="A224" s="11"/>
    </row>
    <row r="225" spans="1:1" ht="14.4" x14ac:dyDescent="0.25">
      <c r="A225" s="11"/>
    </row>
    <row r="226" spans="1:1" ht="14.4" x14ac:dyDescent="0.25">
      <c r="A226" s="11"/>
    </row>
    <row r="227" spans="1:1" ht="14.4" x14ac:dyDescent="0.25">
      <c r="A227" s="11"/>
    </row>
    <row r="228" spans="1:1" ht="14.4" x14ac:dyDescent="0.25">
      <c r="A228" s="11"/>
    </row>
    <row r="229" spans="1:1" ht="14.4" x14ac:dyDescent="0.25">
      <c r="A229" s="11"/>
    </row>
    <row r="230" spans="1:1" ht="14.4" x14ac:dyDescent="0.25">
      <c r="A230" s="11"/>
    </row>
    <row r="231" spans="1:1" ht="14.4" x14ac:dyDescent="0.25">
      <c r="A231" s="11"/>
    </row>
    <row r="232" spans="1:1" ht="14.4" x14ac:dyDescent="0.25">
      <c r="A232" s="11"/>
    </row>
    <row r="233" spans="1:1" ht="14.4" x14ac:dyDescent="0.25">
      <c r="A233" s="11"/>
    </row>
    <row r="234" spans="1:1" ht="14.4" x14ac:dyDescent="0.25">
      <c r="A234" s="11"/>
    </row>
    <row r="235" spans="1:1" ht="14.4" x14ac:dyDescent="0.25">
      <c r="A235" s="11"/>
    </row>
    <row r="236" spans="1:1" ht="14.4" x14ac:dyDescent="0.25">
      <c r="A236" s="11"/>
    </row>
    <row r="237" spans="1:1" ht="14.4" x14ac:dyDescent="0.25">
      <c r="A237" s="11"/>
    </row>
    <row r="238" spans="1:1" ht="14.4" x14ac:dyDescent="0.25">
      <c r="A238" s="11"/>
    </row>
    <row r="239" spans="1:1" ht="14.4" x14ac:dyDescent="0.25">
      <c r="A239" s="11"/>
    </row>
    <row r="240" spans="1:1" ht="14.4" x14ac:dyDescent="0.25">
      <c r="A240" s="11"/>
    </row>
    <row r="241" spans="1:1" ht="14.4" x14ac:dyDescent="0.25">
      <c r="A241" s="11"/>
    </row>
    <row r="242" spans="1:1" ht="14.4" x14ac:dyDescent="0.25">
      <c r="A242" s="11"/>
    </row>
    <row r="243" spans="1:1" ht="14.4" x14ac:dyDescent="0.25">
      <c r="A243" s="11"/>
    </row>
    <row r="244" spans="1:1" ht="14.4" x14ac:dyDescent="0.25">
      <c r="A244" s="11"/>
    </row>
    <row r="245" spans="1:1" ht="14.4" x14ac:dyDescent="0.25">
      <c r="A245" s="11"/>
    </row>
    <row r="246" spans="1:1" ht="14.4" x14ac:dyDescent="0.25">
      <c r="A246" s="11"/>
    </row>
    <row r="247" spans="1:1" ht="14.4" x14ac:dyDescent="0.25">
      <c r="A247" s="11"/>
    </row>
    <row r="248" spans="1:1" ht="14.4" x14ac:dyDescent="0.25">
      <c r="A248" s="11"/>
    </row>
    <row r="249" spans="1:1" ht="14.4" x14ac:dyDescent="0.25">
      <c r="A249" s="11"/>
    </row>
    <row r="250" spans="1:1" ht="14.4" x14ac:dyDescent="0.25">
      <c r="A250" s="11"/>
    </row>
    <row r="251" spans="1:1" ht="14.4" x14ac:dyDescent="0.25">
      <c r="A251" s="11"/>
    </row>
    <row r="252" spans="1:1" ht="14.4" x14ac:dyDescent="0.25">
      <c r="A252" s="11"/>
    </row>
    <row r="253" spans="1:1" ht="14.4" x14ac:dyDescent="0.25">
      <c r="A253" s="11"/>
    </row>
    <row r="254" spans="1:1" ht="14.4" x14ac:dyDescent="0.25">
      <c r="A254" s="11"/>
    </row>
    <row r="255" spans="1:1" ht="14.4" x14ac:dyDescent="0.25">
      <c r="A255" s="11"/>
    </row>
    <row r="256" spans="1:1" ht="14.4" x14ac:dyDescent="0.25">
      <c r="A256" s="11"/>
    </row>
    <row r="257" spans="1:1" ht="14.4" x14ac:dyDescent="0.25">
      <c r="A257" s="11"/>
    </row>
    <row r="258" spans="1:1" ht="14.4" x14ac:dyDescent="0.25">
      <c r="A258" s="11"/>
    </row>
    <row r="259" spans="1:1" ht="14.4" x14ac:dyDescent="0.25">
      <c r="A259" s="11"/>
    </row>
    <row r="260" spans="1:1" ht="14.4" x14ac:dyDescent="0.25">
      <c r="A260" s="11"/>
    </row>
    <row r="261" spans="1:1" ht="14.4" x14ac:dyDescent="0.25">
      <c r="A261" s="11"/>
    </row>
    <row r="262" spans="1:1" ht="14.4" x14ac:dyDescent="0.25">
      <c r="A262" s="11"/>
    </row>
    <row r="263" spans="1:1" ht="14.4" x14ac:dyDescent="0.25">
      <c r="A263" s="11"/>
    </row>
    <row r="264" spans="1:1" ht="14.4" x14ac:dyDescent="0.25">
      <c r="A264" s="11"/>
    </row>
    <row r="265" spans="1:1" ht="14.4" x14ac:dyDescent="0.25">
      <c r="A265" s="11"/>
    </row>
    <row r="266" spans="1:1" ht="14.4" x14ac:dyDescent="0.25">
      <c r="A266" s="11"/>
    </row>
    <row r="267" spans="1:1" ht="14.4" x14ac:dyDescent="0.25">
      <c r="A267" s="11"/>
    </row>
    <row r="268" spans="1:1" ht="14.4" x14ac:dyDescent="0.25">
      <c r="A268" s="11"/>
    </row>
    <row r="269" spans="1:1" ht="14.4" x14ac:dyDescent="0.25">
      <c r="A269" s="11"/>
    </row>
    <row r="270" spans="1:1" ht="14.4" x14ac:dyDescent="0.25">
      <c r="A270" s="11"/>
    </row>
    <row r="271" spans="1:1" ht="14.4" x14ac:dyDescent="0.25">
      <c r="A271" s="11"/>
    </row>
    <row r="272" spans="1:1" ht="14.4" x14ac:dyDescent="0.25">
      <c r="A272" s="11"/>
    </row>
    <row r="273" spans="1:1" ht="14.4" x14ac:dyDescent="0.25">
      <c r="A273" s="11"/>
    </row>
    <row r="274" spans="1:1" ht="14.4" x14ac:dyDescent="0.25">
      <c r="A274" s="11"/>
    </row>
    <row r="275" spans="1:1" ht="14.4" x14ac:dyDescent="0.25">
      <c r="A275" s="11"/>
    </row>
    <row r="276" spans="1:1" ht="14.4" x14ac:dyDescent="0.25">
      <c r="A276" s="11"/>
    </row>
    <row r="277" spans="1:1" ht="14.4" x14ac:dyDescent="0.25">
      <c r="A277" s="11"/>
    </row>
    <row r="278" spans="1:1" ht="14.4" x14ac:dyDescent="0.25">
      <c r="A278" s="11"/>
    </row>
    <row r="279" spans="1:1" ht="14.4" x14ac:dyDescent="0.25">
      <c r="A279" s="11"/>
    </row>
    <row r="280" spans="1:1" ht="14.4" x14ac:dyDescent="0.25">
      <c r="A280" s="11"/>
    </row>
    <row r="281" spans="1:1" ht="14.4" x14ac:dyDescent="0.25">
      <c r="A281" s="11"/>
    </row>
    <row r="282" spans="1:1" ht="14.4" x14ac:dyDescent="0.25">
      <c r="A282" s="11"/>
    </row>
    <row r="283" spans="1:1" ht="14.4" x14ac:dyDescent="0.25">
      <c r="A283" s="11"/>
    </row>
    <row r="284" spans="1:1" ht="14.4" x14ac:dyDescent="0.25">
      <c r="A284" s="11"/>
    </row>
    <row r="285" spans="1:1" ht="14.4" x14ac:dyDescent="0.25">
      <c r="A285" s="11"/>
    </row>
    <row r="286" spans="1:1" ht="14.4" x14ac:dyDescent="0.25">
      <c r="A286" s="11"/>
    </row>
    <row r="287" spans="1:1" ht="14.4" x14ac:dyDescent="0.25">
      <c r="A287" s="11"/>
    </row>
    <row r="288" spans="1:1" ht="14.4" x14ac:dyDescent="0.25">
      <c r="A288" s="11"/>
    </row>
    <row r="289" spans="1:1" ht="14.4" x14ac:dyDescent="0.25">
      <c r="A289" s="11"/>
    </row>
    <row r="290" spans="1:1" ht="14.4" x14ac:dyDescent="0.25">
      <c r="A290" s="11"/>
    </row>
    <row r="291" spans="1:1" ht="14.4" x14ac:dyDescent="0.25">
      <c r="A291" s="11"/>
    </row>
    <row r="292" spans="1:1" ht="14.4" x14ac:dyDescent="0.25">
      <c r="A292" s="11"/>
    </row>
    <row r="293" spans="1:1" ht="14.4" x14ac:dyDescent="0.25">
      <c r="A293" s="11"/>
    </row>
    <row r="294" spans="1:1" ht="14.4" x14ac:dyDescent="0.25">
      <c r="A294" s="11"/>
    </row>
    <row r="295" spans="1:1" ht="14.4" x14ac:dyDescent="0.25">
      <c r="A295" s="11"/>
    </row>
    <row r="296" spans="1:1" ht="14.4" x14ac:dyDescent="0.25">
      <c r="A296" s="11"/>
    </row>
    <row r="297" spans="1:1" ht="14.4" x14ac:dyDescent="0.25">
      <c r="A297" s="11"/>
    </row>
    <row r="298" spans="1:1" ht="14.4" x14ac:dyDescent="0.25">
      <c r="A298" s="11"/>
    </row>
    <row r="299" spans="1:1" ht="14.4" x14ac:dyDescent="0.25">
      <c r="A299" s="11"/>
    </row>
    <row r="300" spans="1:1" ht="14.4" x14ac:dyDescent="0.25">
      <c r="A300" s="11"/>
    </row>
    <row r="301" spans="1:1" ht="14.4" x14ac:dyDescent="0.25">
      <c r="A301" s="11"/>
    </row>
    <row r="302" spans="1:1" ht="14.4" x14ac:dyDescent="0.25">
      <c r="A302" s="11"/>
    </row>
    <row r="303" spans="1:1" ht="14.4" x14ac:dyDescent="0.25">
      <c r="A303" s="11"/>
    </row>
    <row r="304" spans="1:1" ht="14.4" x14ac:dyDescent="0.25">
      <c r="A304" s="11"/>
    </row>
    <row r="305" spans="1:1" ht="14.4" x14ac:dyDescent="0.25">
      <c r="A305" s="11"/>
    </row>
    <row r="306" spans="1:1" ht="14.4" x14ac:dyDescent="0.25">
      <c r="A306" s="11"/>
    </row>
    <row r="307" spans="1:1" ht="14.4" x14ac:dyDescent="0.25">
      <c r="A307" s="11"/>
    </row>
    <row r="308" spans="1:1" ht="14.4" x14ac:dyDescent="0.25">
      <c r="A308" s="11"/>
    </row>
    <row r="309" spans="1:1" ht="14.4" x14ac:dyDescent="0.25">
      <c r="A309" s="11"/>
    </row>
    <row r="310" spans="1:1" ht="14.4" x14ac:dyDescent="0.25">
      <c r="A310" s="11"/>
    </row>
    <row r="311" spans="1:1" ht="14.4" x14ac:dyDescent="0.25">
      <c r="A311" s="11"/>
    </row>
    <row r="312" spans="1:1" ht="14.4" x14ac:dyDescent="0.25">
      <c r="A312" s="11"/>
    </row>
    <row r="313" spans="1:1" ht="14.4" x14ac:dyDescent="0.25">
      <c r="A313" s="11"/>
    </row>
    <row r="314" spans="1:1" ht="14.4" x14ac:dyDescent="0.25">
      <c r="A314" s="11"/>
    </row>
    <row r="315" spans="1:1" ht="14.4" x14ac:dyDescent="0.25">
      <c r="A315" s="11"/>
    </row>
    <row r="316" spans="1:1" ht="14.4" x14ac:dyDescent="0.25">
      <c r="A316" s="11"/>
    </row>
    <row r="317" spans="1:1" ht="14.4" x14ac:dyDescent="0.25">
      <c r="A317" s="11"/>
    </row>
    <row r="318" spans="1:1" ht="14.4" x14ac:dyDescent="0.25">
      <c r="A318" s="11"/>
    </row>
    <row r="319" spans="1:1" ht="14.4" x14ac:dyDescent="0.25">
      <c r="A319" s="11"/>
    </row>
    <row r="320" spans="1:1" ht="14.4" x14ac:dyDescent="0.25">
      <c r="A320" s="11"/>
    </row>
    <row r="321" spans="1:1" ht="14.4" x14ac:dyDescent="0.25">
      <c r="A321" s="11"/>
    </row>
    <row r="322" spans="1:1" ht="14.4" x14ac:dyDescent="0.25">
      <c r="A322" s="11"/>
    </row>
    <row r="323" spans="1:1" ht="14.4" x14ac:dyDescent="0.25">
      <c r="A323" s="11"/>
    </row>
    <row r="324" spans="1:1" ht="14.4" x14ac:dyDescent="0.25">
      <c r="A324" s="11"/>
    </row>
    <row r="325" spans="1:1" ht="14.4" x14ac:dyDescent="0.25">
      <c r="A325" s="11"/>
    </row>
    <row r="326" spans="1:1" ht="14.4" x14ac:dyDescent="0.25">
      <c r="A326" s="11"/>
    </row>
    <row r="327" spans="1:1" ht="14.4" x14ac:dyDescent="0.25">
      <c r="A327" s="11"/>
    </row>
    <row r="328" spans="1:1" ht="14.4" x14ac:dyDescent="0.25">
      <c r="A328" s="11"/>
    </row>
    <row r="329" spans="1:1" ht="14.4" x14ac:dyDescent="0.25">
      <c r="A329" s="11"/>
    </row>
    <row r="330" spans="1:1" ht="14.4" x14ac:dyDescent="0.25">
      <c r="A330" s="11"/>
    </row>
    <row r="331" spans="1:1" ht="14.4" x14ac:dyDescent="0.25">
      <c r="A331" s="11"/>
    </row>
    <row r="332" spans="1:1" ht="14.4" x14ac:dyDescent="0.25">
      <c r="A332" s="11"/>
    </row>
    <row r="333" spans="1:1" ht="14.4" x14ac:dyDescent="0.25">
      <c r="A333" s="11"/>
    </row>
    <row r="334" spans="1:1" ht="14.4" x14ac:dyDescent="0.25">
      <c r="A334" s="11"/>
    </row>
    <row r="335" spans="1:1" ht="14.4" x14ac:dyDescent="0.25">
      <c r="A335" s="11"/>
    </row>
    <row r="336" spans="1:1" ht="14.4" x14ac:dyDescent="0.25">
      <c r="A336" s="11"/>
    </row>
    <row r="337" spans="1:1" ht="14.4" x14ac:dyDescent="0.25">
      <c r="A337" s="11"/>
    </row>
    <row r="338" spans="1:1" ht="14.4" x14ac:dyDescent="0.25">
      <c r="A338" s="11"/>
    </row>
    <row r="339" spans="1:1" ht="14.4" x14ac:dyDescent="0.25">
      <c r="A339" s="11"/>
    </row>
    <row r="340" spans="1:1" ht="14.4" x14ac:dyDescent="0.25">
      <c r="A340" s="11"/>
    </row>
    <row r="341" spans="1:1" ht="14.4" x14ac:dyDescent="0.25">
      <c r="A341" s="11"/>
    </row>
    <row r="342" spans="1:1" ht="14.4" x14ac:dyDescent="0.25">
      <c r="A342" s="11"/>
    </row>
    <row r="343" spans="1:1" ht="14.4" x14ac:dyDescent="0.25">
      <c r="A343" s="11"/>
    </row>
    <row r="344" spans="1:1" ht="14.4" x14ac:dyDescent="0.25">
      <c r="A344" s="11"/>
    </row>
    <row r="345" spans="1:1" ht="14.4" x14ac:dyDescent="0.25">
      <c r="A345" s="11"/>
    </row>
    <row r="346" spans="1:1" ht="14.4" x14ac:dyDescent="0.25">
      <c r="A346" s="11"/>
    </row>
    <row r="347" spans="1:1" ht="14.4" x14ac:dyDescent="0.25">
      <c r="A347" s="11"/>
    </row>
    <row r="348" spans="1:1" ht="14.4" x14ac:dyDescent="0.25">
      <c r="A348" s="11"/>
    </row>
    <row r="349" spans="1:1" ht="14.4" x14ac:dyDescent="0.25">
      <c r="A349" s="11"/>
    </row>
    <row r="350" spans="1:1" ht="14.4" x14ac:dyDescent="0.25">
      <c r="A350" s="11"/>
    </row>
    <row r="351" spans="1:1" ht="14.4" x14ac:dyDescent="0.25">
      <c r="A351" s="11"/>
    </row>
    <row r="352" spans="1:1" ht="14.4" x14ac:dyDescent="0.25">
      <c r="A352" s="11"/>
    </row>
    <row r="353" spans="1:1" ht="14.4" x14ac:dyDescent="0.25">
      <c r="A353" s="11"/>
    </row>
    <row r="354" spans="1:1" ht="14.4" x14ac:dyDescent="0.25">
      <c r="A354" s="11"/>
    </row>
    <row r="355" spans="1:1" ht="14.4" x14ac:dyDescent="0.25">
      <c r="A355" s="11"/>
    </row>
    <row r="356" spans="1:1" ht="14.4" x14ac:dyDescent="0.25">
      <c r="A356" s="11"/>
    </row>
    <row r="357" spans="1:1" ht="14.4" x14ac:dyDescent="0.25">
      <c r="A357" s="11"/>
    </row>
    <row r="358" spans="1:1" ht="14.4" x14ac:dyDescent="0.25">
      <c r="A358" s="11"/>
    </row>
    <row r="359" spans="1:1" ht="14.4" x14ac:dyDescent="0.25">
      <c r="A359" s="11"/>
    </row>
    <row r="360" spans="1:1" ht="14.4" x14ac:dyDescent="0.25">
      <c r="A360" s="11"/>
    </row>
    <row r="361" spans="1:1" ht="14.4" x14ac:dyDescent="0.25">
      <c r="A361" s="11"/>
    </row>
    <row r="362" spans="1:1" ht="14.4" x14ac:dyDescent="0.25">
      <c r="A362" s="11"/>
    </row>
    <row r="363" spans="1:1" ht="14.4" x14ac:dyDescent="0.25">
      <c r="A363" s="11"/>
    </row>
    <row r="364" spans="1:1" ht="14.4" x14ac:dyDescent="0.25">
      <c r="A364" s="11"/>
    </row>
    <row r="365" spans="1:1" ht="14.4" x14ac:dyDescent="0.25">
      <c r="A365" s="11"/>
    </row>
    <row r="366" spans="1:1" ht="14.4" x14ac:dyDescent="0.25">
      <c r="A366" s="11"/>
    </row>
    <row r="367" spans="1:1" ht="14.4" x14ac:dyDescent="0.25">
      <c r="A367" s="11"/>
    </row>
    <row r="368" spans="1:1" ht="14.4" x14ac:dyDescent="0.25">
      <c r="A368" s="11"/>
    </row>
    <row r="369" spans="1:1" ht="14.4" x14ac:dyDescent="0.25">
      <c r="A369" s="11"/>
    </row>
    <row r="370" spans="1:1" ht="14.4" x14ac:dyDescent="0.25">
      <c r="A370" s="11"/>
    </row>
    <row r="371" spans="1:1" ht="14.4" x14ac:dyDescent="0.25">
      <c r="A371" s="11"/>
    </row>
    <row r="372" spans="1:1" ht="14.4" x14ac:dyDescent="0.25">
      <c r="A372" s="11"/>
    </row>
    <row r="373" spans="1:1" ht="14.4" x14ac:dyDescent="0.25">
      <c r="A373" s="11"/>
    </row>
    <row r="374" spans="1:1" ht="14.4" x14ac:dyDescent="0.25">
      <c r="A374" s="11"/>
    </row>
    <row r="375" spans="1:1" ht="14.4" x14ac:dyDescent="0.25">
      <c r="A375" s="11"/>
    </row>
    <row r="376" spans="1:1" ht="14.4" x14ac:dyDescent="0.25">
      <c r="A376" s="11"/>
    </row>
    <row r="377" spans="1:1" ht="14.4" x14ac:dyDescent="0.25">
      <c r="A377" s="11"/>
    </row>
    <row r="378" spans="1:1" ht="14.4" x14ac:dyDescent="0.25">
      <c r="A378" s="11"/>
    </row>
    <row r="379" spans="1:1" ht="14.4" x14ac:dyDescent="0.25">
      <c r="A379" s="11"/>
    </row>
    <row r="380" spans="1:1" ht="14.4" x14ac:dyDescent="0.25">
      <c r="A380" s="11"/>
    </row>
    <row r="381" spans="1:1" ht="14.4" x14ac:dyDescent="0.25">
      <c r="A381" s="11"/>
    </row>
    <row r="382" spans="1:1" ht="14.4" x14ac:dyDescent="0.25">
      <c r="A382" s="11"/>
    </row>
    <row r="383" spans="1:1" ht="14.4" x14ac:dyDescent="0.25">
      <c r="A383" s="11"/>
    </row>
    <row r="384" spans="1:1" ht="14.4" x14ac:dyDescent="0.25">
      <c r="A384" s="11"/>
    </row>
    <row r="385" spans="1:1" ht="14.4" x14ac:dyDescent="0.25">
      <c r="A385" s="11"/>
    </row>
    <row r="386" spans="1:1" ht="14.4" x14ac:dyDescent="0.25">
      <c r="A386" s="11"/>
    </row>
    <row r="387" spans="1:1" ht="14.4" x14ac:dyDescent="0.25">
      <c r="A387" s="11"/>
    </row>
    <row r="388" spans="1:1" ht="14.4" x14ac:dyDescent="0.25">
      <c r="A388" s="11"/>
    </row>
    <row r="389" spans="1:1" ht="14.4" x14ac:dyDescent="0.25">
      <c r="A389" s="11"/>
    </row>
    <row r="390" spans="1:1" ht="14.4" x14ac:dyDescent="0.25">
      <c r="A390" s="11"/>
    </row>
    <row r="391" spans="1:1" ht="14.4" x14ac:dyDescent="0.25">
      <c r="A391" s="11"/>
    </row>
    <row r="392" spans="1:1" ht="14.4" x14ac:dyDescent="0.25">
      <c r="A392" s="11"/>
    </row>
    <row r="393" spans="1:1" ht="14.4" x14ac:dyDescent="0.25">
      <c r="A393" s="11"/>
    </row>
    <row r="394" spans="1:1" ht="14.4" x14ac:dyDescent="0.25">
      <c r="A394" s="11"/>
    </row>
    <row r="395" spans="1:1" ht="14.4" x14ac:dyDescent="0.25">
      <c r="A395" s="11"/>
    </row>
    <row r="396" spans="1:1" ht="14.4" x14ac:dyDescent="0.25">
      <c r="A396" s="11"/>
    </row>
    <row r="397" spans="1:1" ht="14.4" x14ac:dyDescent="0.25">
      <c r="A397" s="11"/>
    </row>
    <row r="398" spans="1:1" ht="14.4" x14ac:dyDescent="0.25">
      <c r="A398" s="11"/>
    </row>
    <row r="399" spans="1:1" ht="14.4" x14ac:dyDescent="0.25">
      <c r="A399" s="11"/>
    </row>
    <row r="400" spans="1:1" ht="14.4" x14ac:dyDescent="0.25">
      <c r="A400" s="11"/>
    </row>
    <row r="401" spans="1:1" ht="14.4" x14ac:dyDescent="0.25">
      <c r="A401" s="11"/>
    </row>
    <row r="402" spans="1:1" ht="14.4" x14ac:dyDescent="0.25">
      <c r="A402" s="11"/>
    </row>
    <row r="403" spans="1:1" ht="14.4" x14ac:dyDescent="0.25">
      <c r="A403" s="11"/>
    </row>
    <row r="404" spans="1:1" ht="14.4" x14ac:dyDescent="0.25">
      <c r="A404" s="11"/>
    </row>
    <row r="405" spans="1:1" ht="14.4" x14ac:dyDescent="0.25">
      <c r="A405" s="11"/>
    </row>
    <row r="406" spans="1:1" ht="14.4" x14ac:dyDescent="0.25">
      <c r="A406" s="11"/>
    </row>
    <row r="407" spans="1:1" ht="14.4" x14ac:dyDescent="0.25">
      <c r="A407" s="11"/>
    </row>
    <row r="408" spans="1:1" ht="14.4" x14ac:dyDescent="0.25">
      <c r="A408" s="11"/>
    </row>
    <row r="409" spans="1:1" ht="14.4" x14ac:dyDescent="0.25">
      <c r="A409" s="11"/>
    </row>
    <row r="410" spans="1:1" ht="14.4" x14ac:dyDescent="0.25">
      <c r="A410" s="11"/>
    </row>
    <row r="411" spans="1:1" ht="14.4" x14ac:dyDescent="0.25">
      <c r="A411" s="11"/>
    </row>
    <row r="412" spans="1:1" ht="14.4" x14ac:dyDescent="0.25">
      <c r="A412" s="11"/>
    </row>
    <row r="413" spans="1:1" ht="14.4" x14ac:dyDescent="0.25">
      <c r="A413" s="11"/>
    </row>
    <row r="414" spans="1:1" ht="14.4" x14ac:dyDescent="0.25">
      <c r="A414" s="11"/>
    </row>
    <row r="415" spans="1:1" ht="14.4" x14ac:dyDescent="0.25">
      <c r="A415" s="11"/>
    </row>
    <row r="416" spans="1:1" ht="14.4" x14ac:dyDescent="0.25">
      <c r="A416" s="11"/>
    </row>
    <row r="417" spans="1:1" ht="14.4" x14ac:dyDescent="0.25">
      <c r="A417" s="11"/>
    </row>
    <row r="418" spans="1:1" ht="14.4" x14ac:dyDescent="0.25">
      <c r="A418" s="11"/>
    </row>
    <row r="419" spans="1:1" ht="14.4" x14ac:dyDescent="0.25">
      <c r="A419" s="11"/>
    </row>
    <row r="420" spans="1:1" ht="14.4" x14ac:dyDescent="0.25">
      <c r="A420" s="11"/>
    </row>
    <row r="421" spans="1:1" ht="14.4" x14ac:dyDescent="0.25">
      <c r="A421" s="11"/>
    </row>
    <row r="422" spans="1:1" ht="14.4" x14ac:dyDescent="0.25">
      <c r="A422" s="11"/>
    </row>
    <row r="423" spans="1:1" ht="14.4" x14ac:dyDescent="0.25">
      <c r="A423" s="11"/>
    </row>
    <row r="424" spans="1:1" ht="14.4" x14ac:dyDescent="0.25">
      <c r="A424" s="11"/>
    </row>
    <row r="425" spans="1:1" ht="14.4" x14ac:dyDescent="0.25">
      <c r="A425" s="11"/>
    </row>
    <row r="426" spans="1:1" ht="14.4" x14ac:dyDescent="0.25">
      <c r="A426" s="11"/>
    </row>
    <row r="427" spans="1:1" ht="14.4" x14ac:dyDescent="0.25">
      <c r="A427" s="11"/>
    </row>
    <row r="428" spans="1:1" ht="14.4" x14ac:dyDescent="0.25">
      <c r="A428" s="11"/>
    </row>
    <row r="429" spans="1:1" ht="14.4" x14ac:dyDescent="0.25">
      <c r="A429" s="11"/>
    </row>
    <row r="430" spans="1:1" ht="14.4" x14ac:dyDescent="0.25">
      <c r="A430" s="11"/>
    </row>
    <row r="431" spans="1:1" ht="14.4" x14ac:dyDescent="0.25">
      <c r="A431" s="11"/>
    </row>
    <row r="432" spans="1:1" ht="14.4" x14ac:dyDescent="0.25">
      <c r="A432" s="11"/>
    </row>
    <row r="433" spans="1:1" ht="14.4" x14ac:dyDescent="0.25">
      <c r="A433" s="11"/>
    </row>
    <row r="434" spans="1:1" ht="14.4" x14ac:dyDescent="0.25">
      <c r="A434" s="11"/>
    </row>
    <row r="435" spans="1:1" ht="14.4" x14ac:dyDescent="0.25">
      <c r="A435" s="11"/>
    </row>
    <row r="436" spans="1:1" ht="14.4" x14ac:dyDescent="0.25">
      <c r="A436" s="11"/>
    </row>
    <row r="437" spans="1:1" ht="14.4" x14ac:dyDescent="0.25">
      <c r="A437" s="11"/>
    </row>
    <row r="438" spans="1:1" ht="14.4" x14ac:dyDescent="0.25">
      <c r="A438" s="11"/>
    </row>
    <row r="439" spans="1:1" ht="14.4" x14ac:dyDescent="0.25">
      <c r="A439" s="11"/>
    </row>
    <row r="440" spans="1:1" ht="14.4" x14ac:dyDescent="0.25">
      <c r="A440" s="11"/>
    </row>
    <row r="441" spans="1:1" ht="14.4" x14ac:dyDescent="0.25">
      <c r="A441" s="11"/>
    </row>
    <row r="442" spans="1:1" ht="14.4" x14ac:dyDescent="0.25">
      <c r="A442" s="11"/>
    </row>
    <row r="443" spans="1:1" ht="14.4" x14ac:dyDescent="0.25">
      <c r="A443" s="11"/>
    </row>
    <row r="444" spans="1:1" ht="14.4" x14ac:dyDescent="0.25">
      <c r="A444" s="11"/>
    </row>
    <row r="445" spans="1:1" ht="14.4" x14ac:dyDescent="0.25">
      <c r="A445" s="11"/>
    </row>
    <row r="446" spans="1:1" ht="14.4" x14ac:dyDescent="0.25">
      <c r="A446" s="11"/>
    </row>
    <row r="447" spans="1:1" ht="14.4" x14ac:dyDescent="0.25">
      <c r="A447" s="11"/>
    </row>
    <row r="448" spans="1:1" ht="14.4" x14ac:dyDescent="0.25">
      <c r="A448" s="11"/>
    </row>
    <row r="449" spans="1:1" ht="14.4" x14ac:dyDescent="0.25">
      <c r="A449" s="11"/>
    </row>
    <row r="450" spans="1:1" ht="14.4" x14ac:dyDescent="0.25">
      <c r="A450" s="11"/>
    </row>
    <row r="451" spans="1:1" ht="14.4" x14ac:dyDescent="0.25">
      <c r="A451" s="11"/>
    </row>
    <row r="452" spans="1:1" ht="14.4" x14ac:dyDescent="0.25">
      <c r="A452" s="11"/>
    </row>
    <row r="453" spans="1:1" ht="14.4" x14ac:dyDescent="0.25">
      <c r="A453" s="11"/>
    </row>
    <row r="454" spans="1:1" ht="14.4" x14ac:dyDescent="0.25">
      <c r="A454" s="11"/>
    </row>
    <row r="455" spans="1:1" ht="14.4" x14ac:dyDescent="0.25">
      <c r="A455" s="11"/>
    </row>
    <row r="456" spans="1:1" ht="14.4" x14ac:dyDescent="0.25">
      <c r="A456" s="11"/>
    </row>
    <row r="457" spans="1:1" ht="14.4" x14ac:dyDescent="0.25">
      <c r="A457" s="11"/>
    </row>
    <row r="458" spans="1:1" ht="14.4" x14ac:dyDescent="0.25">
      <c r="A458" s="11"/>
    </row>
    <row r="459" spans="1:1" ht="14.4" x14ac:dyDescent="0.25">
      <c r="A459" s="11"/>
    </row>
    <row r="460" spans="1:1" ht="14.4" x14ac:dyDescent="0.25">
      <c r="A460" s="11"/>
    </row>
    <row r="461" spans="1:1" ht="14.4" x14ac:dyDescent="0.25">
      <c r="A461" s="11"/>
    </row>
    <row r="462" spans="1:1" ht="14.4" x14ac:dyDescent="0.25">
      <c r="A462" s="11"/>
    </row>
    <row r="463" spans="1:1" ht="14.4" x14ac:dyDescent="0.25">
      <c r="A463" s="11"/>
    </row>
    <row r="464" spans="1:1" ht="14.4" x14ac:dyDescent="0.25">
      <c r="A464" s="11"/>
    </row>
    <row r="465" spans="1:1" ht="14.4" x14ac:dyDescent="0.25">
      <c r="A465" s="11"/>
    </row>
    <row r="466" spans="1:1" ht="14.4" x14ac:dyDescent="0.25">
      <c r="A466" s="11"/>
    </row>
    <row r="467" spans="1:1" ht="14.4" x14ac:dyDescent="0.25">
      <c r="A467" s="11"/>
    </row>
    <row r="468" spans="1:1" ht="14.4" x14ac:dyDescent="0.25">
      <c r="A468" s="11"/>
    </row>
    <row r="469" spans="1:1" ht="14.4" x14ac:dyDescent="0.25">
      <c r="A469" s="11"/>
    </row>
    <row r="470" spans="1:1" ht="14.4" x14ac:dyDescent="0.25">
      <c r="A470" s="11"/>
    </row>
    <row r="471" spans="1:1" ht="14.4" x14ac:dyDescent="0.25">
      <c r="A471" s="11"/>
    </row>
    <row r="472" spans="1:1" ht="14.4" x14ac:dyDescent="0.25">
      <c r="A472" s="11"/>
    </row>
    <row r="473" spans="1:1" ht="14.4" x14ac:dyDescent="0.25">
      <c r="A473" s="11"/>
    </row>
    <row r="474" spans="1:1" ht="14.4" x14ac:dyDescent="0.25">
      <c r="A474" s="11"/>
    </row>
    <row r="475" spans="1:1" ht="14.4" x14ac:dyDescent="0.25">
      <c r="A475" s="11"/>
    </row>
    <row r="476" spans="1:1" ht="14.4" x14ac:dyDescent="0.25">
      <c r="A476" s="11"/>
    </row>
    <row r="477" spans="1:1" ht="14.4" x14ac:dyDescent="0.25">
      <c r="A477" s="11"/>
    </row>
    <row r="478" spans="1:1" ht="14.4" x14ac:dyDescent="0.25">
      <c r="A478" s="11"/>
    </row>
    <row r="479" spans="1:1" ht="14.4" x14ac:dyDescent="0.25">
      <c r="A479" s="11"/>
    </row>
    <row r="480" spans="1:1" ht="14.4" x14ac:dyDescent="0.25">
      <c r="A480" s="11"/>
    </row>
    <row r="481" spans="1:1" ht="14.4" x14ac:dyDescent="0.25">
      <c r="A481" s="11"/>
    </row>
    <row r="482" spans="1:1" ht="14.4" x14ac:dyDescent="0.25">
      <c r="A482" s="11"/>
    </row>
    <row r="483" spans="1:1" ht="14.4" x14ac:dyDescent="0.25">
      <c r="A483" s="11"/>
    </row>
    <row r="484" spans="1:1" ht="14.4" x14ac:dyDescent="0.25">
      <c r="A484" s="11"/>
    </row>
    <row r="485" spans="1:1" ht="14.4" x14ac:dyDescent="0.25">
      <c r="A485" s="11"/>
    </row>
    <row r="486" spans="1:1" ht="14.4" x14ac:dyDescent="0.25">
      <c r="A486" s="11"/>
    </row>
    <row r="487" spans="1:1" ht="14.4" x14ac:dyDescent="0.25">
      <c r="A487" s="11"/>
    </row>
    <row r="488" spans="1:1" ht="14.4" x14ac:dyDescent="0.25">
      <c r="A488" s="11"/>
    </row>
    <row r="489" spans="1:1" ht="14.4" x14ac:dyDescent="0.25">
      <c r="A489" s="11"/>
    </row>
    <row r="490" spans="1:1" ht="14.4" x14ac:dyDescent="0.25">
      <c r="A490" s="11"/>
    </row>
    <row r="491" spans="1:1" ht="14.4" x14ac:dyDescent="0.25">
      <c r="A491" s="11"/>
    </row>
    <row r="492" spans="1:1" ht="14.4" x14ac:dyDescent="0.25">
      <c r="A492" s="11"/>
    </row>
    <row r="493" spans="1:1" ht="14.4" x14ac:dyDescent="0.25">
      <c r="A493" s="11"/>
    </row>
    <row r="494" spans="1:1" ht="14.4" x14ac:dyDescent="0.25">
      <c r="A494" s="11"/>
    </row>
    <row r="495" spans="1:1" ht="14.4" x14ac:dyDescent="0.25">
      <c r="A495" s="11"/>
    </row>
    <row r="496" spans="1:1" ht="14.4" x14ac:dyDescent="0.25">
      <c r="A496" s="11"/>
    </row>
    <row r="497" spans="1:1" ht="14.4" x14ac:dyDescent="0.25">
      <c r="A497" s="11"/>
    </row>
    <row r="498" spans="1:1" ht="14.4" x14ac:dyDescent="0.25">
      <c r="A498" s="11"/>
    </row>
    <row r="499" spans="1:1" ht="14.4" x14ac:dyDescent="0.25">
      <c r="A499" s="11"/>
    </row>
    <row r="500" spans="1:1" ht="14.4" x14ac:dyDescent="0.25">
      <c r="A500" s="11"/>
    </row>
    <row r="501" spans="1:1" ht="14.4" x14ac:dyDescent="0.25">
      <c r="A501" s="11"/>
    </row>
    <row r="502" spans="1:1" ht="14.4" x14ac:dyDescent="0.25">
      <c r="A502" s="11"/>
    </row>
    <row r="503" spans="1:1" ht="14.4" x14ac:dyDescent="0.25">
      <c r="A503" s="11"/>
    </row>
    <row r="504" spans="1:1" ht="14.4" x14ac:dyDescent="0.25">
      <c r="A504" s="11"/>
    </row>
    <row r="505" spans="1:1" ht="14.4" x14ac:dyDescent="0.25">
      <c r="A505" s="11"/>
    </row>
    <row r="506" spans="1:1" ht="14.4" x14ac:dyDescent="0.25">
      <c r="A506" s="11"/>
    </row>
    <row r="507" spans="1:1" ht="14.4" x14ac:dyDescent="0.25">
      <c r="A507" s="11"/>
    </row>
    <row r="508" spans="1:1" ht="14.4" x14ac:dyDescent="0.25">
      <c r="A508" s="11"/>
    </row>
    <row r="509" spans="1:1" ht="14.4" x14ac:dyDescent="0.25">
      <c r="A509" s="11"/>
    </row>
    <row r="510" spans="1:1" ht="14.4" x14ac:dyDescent="0.25">
      <c r="A510" s="11"/>
    </row>
    <row r="511" spans="1:1" ht="14.4" x14ac:dyDescent="0.25">
      <c r="A511" s="11"/>
    </row>
    <row r="512" spans="1:1" ht="14.4" x14ac:dyDescent="0.25">
      <c r="A512" s="11"/>
    </row>
    <row r="513" spans="1:1" ht="14.4" x14ac:dyDescent="0.25">
      <c r="A513" s="11"/>
    </row>
    <row r="514" spans="1:1" ht="14.4" x14ac:dyDescent="0.25">
      <c r="A514" s="11"/>
    </row>
    <row r="515" spans="1:1" ht="14.4" x14ac:dyDescent="0.25">
      <c r="A515" s="11"/>
    </row>
    <row r="516" spans="1:1" ht="14.4" x14ac:dyDescent="0.25">
      <c r="A516" s="11"/>
    </row>
    <row r="517" spans="1:1" ht="14.4" x14ac:dyDescent="0.25">
      <c r="A517" s="11"/>
    </row>
    <row r="518" spans="1:1" ht="14.4" x14ac:dyDescent="0.25">
      <c r="A518" s="11"/>
    </row>
    <row r="519" spans="1:1" ht="14.4" x14ac:dyDescent="0.25">
      <c r="A519" s="11"/>
    </row>
    <row r="520" spans="1:1" ht="14.4" x14ac:dyDescent="0.25">
      <c r="A520" s="11"/>
    </row>
    <row r="521" spans="1:1" ht="14.4" x14ac:dyDescent="0.25">
      <c r="A521" s="11"/>
    </row>
    <row r="522" spans="1:1" ht="14.4" x14ac:dyDescent="0.25">
      <c r="A522" s="11"/>
    </row>
    <row r="523" spans="1:1" ht="14.4" x14ac:dyDescent="0.25">
      <c r="A523" s="11"/>
    </row>
    <row r="524" spans="1:1" ht="14.4" x14ac:dyDescent="0.25">
      <c r="A524" s="11"/>
    </row>
    <row r="525" spans="1:1" ht="14.4" x14ac:dyDescent="0.25">
      <c r="A525" s="11"/>
    </row>
    <row r="526" spans="1:1" ht="14.4" x14ac:dyDescent="0.25">
      <c r="A526" s="11"/>
    </row>
    <row r="527" spans="1:1" ht="14.4" x14ac:dyDescent="0.25">
      <c r="A527" s="11"/>
    </row>
    <row r="528" spans="1:1" ht="14.4" x14ac:dyDescent="0.25">
      <c r="A528" s="11"/>
    </row>
    <row r="529" spans="1:1" ht="14.4" x14ac:dyDescent="0.25">
      <c r="A529" s="11"/>
    </row>
    <row r="530" spans="1:1" ht="14.4" x14ac:dyDescent="0.25">
      <c r="A530" s="11"/>
    </row>
    <row r="531" spans="1:1" ht="14.4" x14ac:dyDescent="0.25">
      <c r="A531" s="11"/>
    </row>
    <row r="532" spans="1:1" ht="14.4" x14ac:dyDescent="0.25">
      <c r="A532" s="11"/>
    </row>
    <row r="533" spans="1:1" ht="14.4" x14ac:dyDescent="0.25">
      <c r="A533" s="11"/>
    </row>
    <row r="534" spans="1:1" ht="14.4" x14ac:dyDescent="0.25">
      <c r="A534" s="11"/>
    </row>
    <row r="535" spans="1:1" ht="14.4" x14ac:dyDescent="0.25">
      <c r="A535" s="11"/>
    </row>
    <row r="536" spans="1:1" ht="14.4" x14ac:dyDescent="0.25">
      <c r="A536" s="11"/>
    </row>
    <row r="537" spans="1:1" ht="14.4" x14ac:dyDescent="0.25">
      <c r="A537" s="11"/>
    </row>
    <row r="538" spans="1:1" ht="14.4" x14ac:dyDescent="0.25">
      <c r="A538" s="11"/>
    </row>
    <row r="539" spans="1:1" ht="14.4" x14ac:dyDescent="0.25">
      <c r="A539" s="11"/>
    </row>
    <row r="540" spans="1:1" ht="14.4" x14ac:dyDescent="0.25">
      <c r="A540" s="11"/>
    </row>
    <row r="541" spans="1:1" ht="14.4" x14ac:dyDescent="0.25">
      <c r="A541" s="11"/>
    </row>
    <row r="542" spans="1:1" ht="14.4" x14ac:dyDescent="0.25">
      <c r="A542" s="11"/>
    </row>
    <row r="543" spans="1:1" ht="14.4" x14ac:dyDescent="0.25">
      <c r="A543" s="11"/>
    </row>
    <row r="544" spans="1:1" ht="14.4" x14ac:dyDescent="0.25">
      <c r="A544" s="11"/>
    </row>
    <row r="545" spans="1:1" ht="14.4" x14ac:dyDescent="0.25">
      <c r="A545" s="11"/>
    </row>
    <row r="546" spans="1:1" ht="14.4" x14ac:dyDescent="0.25">
      <c r="A546" s="11"/>
    </row>
    <row r="547" spans="1:1" ht="14.4" x14ac:dyDescent="0.25">
      <c r="A547" s="11"/>
    </row>
    <row r="548" spans="1:1" ht="14.4" x14ac:dyDescent="0.25">
      <c r="A548" s="11"/>
    </row>
    <row r="549" spans="1:1" ht="14.4" x14ac:dyDescent="0.25">
      <c r="A549" s="11"/>
    </row>
    <row r="550" spans="1:1" ht="14.4" x14ac:dyDescent="0.25">
      <c r="A550" s="11"/>
    </row>
    <row r="551" spans="1:1" ht="14.4" x14ac:dyDescent="0.25">
      <c r="A551" s="11"/>
    </row>
    <row r="552" spans="1:1" ht="14.4" x14ac:dyDescent="0.25">
      <c r="A552" s="11"/>
    </row>
    <row r="553" spans="1:1" ht="14.4" x14ac:dyDescent="0.25">
      <c r="A553" s="11"/>
    </row>
    <row r="554" spans="1:1" ht="14.4" x14ac:dyDescent="0.25">
      <c r="A554" s="11"/>
    </row>
    <row r="555" spans="1:1" ht="14.4" x14ac:dyDescent="0.25">
      <c r="A555" s="11"/>
    </row>
    <row r="556" spans="1:1" ht="14.4" x14ac:dyDescent="0.25">
      <c r="A556" s="11"/>
    </row>
    <row r="557" spans="1:1" ht="14.4" x14ac:dyDescent="0.25">
      <c r="A557" s="11"/>
    </row>
    <row r="558" spans="1:1" ht="14.4" x14ac:dyDescent="0.25">
      <c r="A558" s="11"/>
    </row>
    <row r="559" spans="1:1" ht="14.4" x14ac:dyDescent="0.25">
      <c r="A559" s="11"/>
    </row>
    <row r="560" spans="1:1" ht="14.4" x14ac:dyDescent="0.25">
      <c r="A560" s="11"/>
    </row>
    <row r="561" spans="1:1" ht="14.4" x14ac:dyDescent="0.25">
      <c r="A561" s="11"/>
    </row>
    <row r="562" spans="1:1" ht="14.4" x14ac:dyDescent="0.25">
      <c r="A562" s="11"/>
    </row>
    <row r="563" spans="1:1" ht="14.4" x14ac:dyDescent="0.25">
      <c r="A563" s="11"/>
    </row>
    <row r="564" spans="1:1" ht="14.4" x14ac:dyDescent="0.25">
      <c r="A564" s="11"/>
    </row>
    <row r="565" spans="1:1" ht="14.4" x14ac:dyDescent="0.25">
      <c r="A565" s="11"/>
    </row>
    <row r="566" spans="1:1" ht="14.4" x14ac:dyDescent="0.25">
      <c r="A566" s="11"/>
    </row>
    <row r="567" spans="1:1" ht="14.4" x14ac:dyDescent="0.25">
      <c r="A567" s="11"/>
    </row>
    <row r="568" spans="1:1" ht="14.4" x14ac:dyDescent="0.25">
      <c r="A568" s="11"/>
    </row>
    <row r="569" spans="1:1" ht="14.4" x14ac:dyDescent="0.25">
      <c r="A569" s="11"/>
    </row>
    <row r="570" spans="1:1" ht="14.4" x14ac:dyDescent="0.25">
      <c r="A570" s="11"/>
    </row>
    <row r="571" spans="1:1" ht="14.4" x14ac:dyDescent="0.25">
      <c r="A571" s="11"/>
    </row>
    <row r="572" spans="1:1" ht="14.4" x14ac:dyDescent="0.25">
      <c r="A572" s="11"/>
    </row>
    <row r="573" spans="1:1" ht="14.4" x14ac:dyDescent="0.25">
      <c r="A573" s="11"/>
    </row>
    <row r="574" spans="1:1" ht="14.4" x14ac:dyDescent="0.25">
      <c r="A574" s="11"/>
    </row>
    <row r="575" spans="1:1" ht="14.4" x14ac:dyDescent="0.25">
      <c r="A575" s="11"/>
    </row>
    <row r="576" spans="1:1" ht="14.4" x14ac:dyDescent="0.25">
      <c r="A576" s="11"/>
    </row>
    <row r="577" spans="1:1" ht="14.4" x14ac:dyDescent="0.25">
      <c r="A577" s="11"/>
    </row>
    <row r="578" spans="1:1" ht="14.4" x14ac:dyDescent="0.25">
      <c r="A578" s="11"/>
    </row>
    <row r="579" spans="1:1" ht="14.4" x14ac:dyDescent="0.25">
      <c r="A579" s="11"/>
    </row>
    <row r="580" spans="1:1" ht="14.4" x14ac:dyDescent="0.25">
      <c r="A580" s="11"/>
    </row>
    <row r="581" spans="1:1" ht="14.4" x14ac:dyDescent="0.25">
      <c r="A581" s="11"/>
    </row>
    <row r="582" spans="1:1" ht="14.4" x14ac:dyDescent="0.25">
      <c r="A582" s="11"/>
    </row>
    <row r="583" spans="1:1" ht="14.4" x14ac:dyDescent="0.25">
      <c r="A583" s="11"/>
    </row>
    <row r="584" spans="1:1" ht="14.4" x14ac:dyDescent="0.25">
      <c r="A584" s="11"/>
    </row>
    <row r="585" spans="1:1" ht="14.4" x14ac:dyDescent="0.25">
      <c r="A585" s="11"/>
    </row>
    <row r="586" spans="1:1" ht="14.4" x14ac:dyDescent="0.25">
      <c r="A586" s="11"/>
    </row>
    <row r="587" spans="1:1" ht="14.4" x14ac:dyDescent="0.25">
      <c r="A587" s="11"/>
    </row>
    <row r="588" spans="1:1" ht="14.4" x14ac:dyDescent="0.25">
      <c r="A588" s="11"/>
    </row>
    <row r="589" spans="1:1" ht="14.4" x14ac:dyDescent="0.25">
      <c r="A589" s="11"/>
    </row>
    <row r="590" spans="1:1" ht="14.4" x14ac:dyDescent="0.25">
      <c r="A590" s="11"/>
    </row>
    <row r="591" spans="1:1" ht="14.4" x14ac:dyDescent="0.25">
      <c r="A591" s="11"/>
    </row>
    <row r="592" spans="1:1" ht="14.4" x14ac:dyDescent="0.25">
      <c r="A592" s="11"/>
    </row>
    <row r="593" spans="1:1" ht="14.4" x14ac:dyDescent="0.25">
      <c r="A593" s="11"/>
    </row>
    <row r="594" spans="1:1" ht="14.4" x14ac:dyDescent="0.25">
      <c r="A594" s="11"/>
    </row>
    <row r="595" spans="1:1" ht="14.4" x14ac:dyDescent="0.25">
      <c r="A595" s="11"/>
    </row>
    <row r="596" spans="1:1" ht="14.4" x14ac:dyDescent="0.25">
      <c r="A596" s="11"/>
    </row>
    <row r="597" spans="1:1" ht="14.4" x14ac:dyDescent="0.25">
      <c r="A597" s="11"/>
    </row>
    <row r="598" spans="1:1" ht="14.4" x14ac:dyDescent="0.25">
      <c r="A598" s="11"/>
    </row>
    <row r="599" spans="1:1" ht="14.4" x14ac:dyDescent="0.25">
      <c r="A599" s="11"/>
    </row>
    <row r="600" spans="1:1" ht="14.4" x14ac:dyDescent="0.25">
      <c r="A600" s="11"/>
    </row>
    <row r="601" spans="1:1" ht="14.4" x14ac:dyDescent="0.25">
      <c r="A601" s="11"/>
    </row>
    <row r="602" spans="1:1" ht="14.4" x14ac:dyDescent="0.25">
      <c r="A602" s="11"/>
    </row>
    <row r="603" spans="1:1" ht="14.4" x14ac:dyDescent="0.25">
      <c r="A603" s="11"/>
    </row>
    <row r="604" spans="1:1" ht="14.4" x14ac:dyDescent="0.25">
      <c r="A604" s="11"/>
    </row>
    <row r="605" spans="1:1" ht="14.4" x14ac:dyDescent="0.25">
      <c r="A605" s="11"/>
    </row>
    <row r="606" spans="1:1" ht="14.4" x14ac:dyDescent="0.25">
      <c r="A606" s="11"/>
    </row>
    <row r="607" spans="1:1" ht="14.4" x14ac:dyDescent="0.25">
      <c r="A607" s="11"/>
    </row>
    <row r="608" spans="1:1" ht="14.4" x14ac:dyDescent="0.25">
      <c r="A608" s="11"/>
    </row>
    <row r="609" spans="1:1" ht="14.4" x14ac:dyDescent="0.25">
      <c r="A609" s="11"/>
    </row>
    <row r="610" spans="1:1" ht="14.4" x14ac:dyDescent="0.25">
      <c r="A610" s="11"/>
    </row>
    <row r="611" spans="1:1" ht="14.4" x14ac:dyDescent="0.25">
      <c r="A611" s="11"/>
    </row>
    <row r="612" spans="1:1" ht="14.4" x14ac:dyDescent="0.25">
      <c r="A612" s="11"/>
    </row>
    <row r="613" spans="1:1" ht="14.4" x14ac:dyDescent="0.25">
      <c r="A613" s="11"/>
    </row>
    <row r="614" spans="1:1" ht="14.4" x14ac:dyDescent="0.25">
      <c r="A614" s="11"/>
    </row>
    <row r="615" spans="1:1" ht="14.4" x14ac:dyDescent="0.25">
      <c r="A615" s="11"/>
    </row>
    <row r="616" spans="1:1" ht="14.4" x14ac:dyDescent="0.25">
      <c r="A616" s="11"/>
    </row>
    <row r="617" spans="1:1" ht="14.4" x14ac:dyDescent="0.25">
      <c r="A617" s="11"/>
    </row>
    <row r="618" spans="1:1" ht="14.4" x14ac:dyDescent="0.25">
      <c r="A618" s="11"/>
    </row>
    <row r="619" spans="1:1" ht="14.4" x14ac:dyDescent="0.25">
      <c r="A619" s="11"/>
    </row>
    <row r="620" spans="1:1" ht="14.4" x14ac:dyDescent="0.25">
      <c r="A620" s="11"/>
    </row>
    <row r="621" spans="1:1" ht="14.4" x14ac:dyDescent="0.25">
      <c r="A621" s="11"/>
    </row>
    <row r="622" spans="1:1" ht="14.4" x14ac:dyDescent="0.25">
      <c r="A622" s="11"/>
    </row>
    <row r="623" spans="1:1" ht="14.4" x14ac:dyDescent="0.25">
      <c r="A623" s="11"/>
    </row>
    <row r="624" spans="1:1" ht="14.4" x14ac:dyDescent="0.25">
      <c r="A624" s="11"/>
    </row>
    <row r="625" spans="1:1" ht="14.4" x14ac:dyDescent="0.25">
      <c r="A625" s="11"/>
    </row>
    <row r="626" spans="1:1" ht="14.4" x14ac:dyDescent="0.25">
      <c r="A626" s="11"/>
    </row>
    <row r="627" spans="1:1" ht="14.4" x14ac:dyDescent="0.25">
      <c r="A627" s="11"/>
    </row>
    <row r="628" spans="1:1" ht="14.4" x14ac:dyDescent="0.25">
      <c r="A628" s="11"/>
    </row>
    <row r="629" spans="1:1" ht="14.4" x14ac:dyDescent="0.25">
      <c r="A629" s="11"/>
    </row>
    <row r="630" spans="1:1" ht="14.4" x14ac:dyDescent="0.25">
      <c r="A630" s="11"/>
    </row>
    <row r="631" spans="1:1" ht="14.4" x14ac:dyDescent="0.25">
      <c r="A631" s="11"/>
    </row>
    <row r="632" spans="1:1" ht="14.4" x14ac:dyDescent="0.25">
      <c r="A632" s="11"/>
    </row>
    <row r="633" spans="1:1" ht="14.4" x14ac:dyDescent="0.25">
      <c r="A633" s="11"/>
    </row>
    <row r="634" spans="1:1" ht="14.4" x14ac:dyDescent="0.25">
      <c r="A634" s="11"/>
    </row>
    <row r="635" spans="1:1" ht="14.4" x14ac:dyDescent="0.25">
      <c r="A635" s="11"/>
    </row>
    <row r="636" spans="1:1" ht="14.4" x14ac:dyDescent="0.25">
      <c r="A636" s="11"/>
    </row>
    <row r="637" spans="1:1" ht="14.4" x14ac:dyDescent="0.25">
      <c r="A637" s="11"/>
    </row>
    <row r="638" spans="1:1" ht="14.4" x14ac:dyDescent="0.25">
      <c r="A638" s="11"/>
    </row>
    <row r="639" spans="1:1" ht="14.4" x14ac:dyDescent="0.25">
      <c r="A639" s="11"/>
    </row>
    <row r="640" spans="1:1" ht="14.4" x14ac:dyDescent="0.25">
      <c r="A640" s="11"/>
    </row>
    <row r="641" spans="1:1" ht="14.4" x14ac:dyDescent="0.25">
      <c r="A641" s="11"/>
    </row>
    <row r="642" spans="1:1" ht="14.4" x14ac:dyDescent="0.25">
      <c r="A642" s="11"/>
    </row>
    <row r="643" spans="1:1" ht="14.4" x14ac:dyDescent="0.25">
      <c r="A643" s="11"/>
    </row>
    <row r="644" spans="1:1" ht="14.4" x14ac:dyDescent="0.25">
      <c r="A644" s="11"/>
    </row>
    <row r="645" spans="1:1" ht="14.4" x14ac:dyDescent="0.25">
      <c r="A645" s="11"/>
    </row>
    <row r="646" spans="1:1" ht="14.4" x14ac:dyDescent="0.25">
      <c r="A646" s="11"/>
    </row>
    <row r="647" spans="1:1" ht="14.4" x14ac:dyDescent="0.25">
      <c r="A647" s="11"/>
    </row>
    <row r="648" spans="1:1" ht="14.4" x14ac:dyDescent="0.25">
      <c r="A648" s="11"/>
    </row>
    <row r="649" spans="1:1" ht="14.4" x14ac:dyDescent="0.25">
      <c r="A649" s="11"/>
    </row>
    <row r="650" spans="1:1" ht="14.4" x14ac:dyDescent="0.25">
      <c r="A650" s="11"/>
    </row>
    <row r="651" spans="1:1" ht="14.4" x14ac:dyDescent="0.25">
      <c r="A651" s="11"/>
    </row>
    <row r="652" spans="1:1" ht="14.4" x14ac:dyDescent="0.25">
      <c r="A652" s="11"/>
    </row>
    <row r="653" spans="1:1" ht="14.4" x14ac:dyDescent="0.25">
      <c r="A653" s="11"/>
    </row>
    <row r="654" spans="1:1" ht="14.4" x14ac:dyDescent="0.25">
      <c r="A654" s="11"/>
    </row>
    <row r="655" spans="1:1" ht="14.4" x14ac:dyDescent="0.25">
      <c r="A655" s="11"/>
    </row>
    <row r="656" spans="1:1" ht="14.4" x14ac:dyDescent="0.25">
      <c r="A656" s="11"/>
    </row>
    <row r="657" spans="1:1" ht="14.4" x14ac:dyDescent="0.25">
      <c r="A657" s="11"/>
    </row>
    <row r="658" spans="1:1" ht="14.4" x14ac:dyDescent="0.25">
      <c r="A658" s="11"/>
    </row>
    <row r="659" spans="1:1" ht="14.4" x14ac:dyDescent="0.25">
      <c r="A659" s="11"/>
    </row>
    <row r="660" spans="1:1" ht="14.4" x14ac:dyDescent="0.25">
      <c r="A660" s="11"/>
    </row>
    <row r="661" spans="1:1" ht="14.4" x14ac:dyDescent="0.25">
      <c r="A661" s="11"/>
    </row>
    <row r="662" spans="1:1" ht="14.4" x14ac:dyDescent="0.25">
      <c r="A662" s="11"/>
    </row>
    <row r="663" spans="1:1" ht="14.4" x14ac:dyDescent="0.25">
      <c r="A663" s="11"/>
    </row>
    <row r="664" spans="1:1" ht="14.4" x14ac:dyDescent="0.25">
      <c r="A664" s="11"/>
    </row>
    <row r="665" spans="1:1" ht="14.4" x14ac:dyDescent="0.25">
      <c r="A665" s="11"/>
    </row>
    <row r="666" spans="1:1" ht="14.4" x14ac:dyDescent="0.25">
      <c r="A666" s="11"/>
    </row>
    <row r="667" spans="1:1" ht="14.4" x14ac:dyDescent="0.25">
      <c r="A667" s="11"/>
    </row>
    <row r="668" spans="1:1" ht="14.4" x14ac:dyDescent="0.25">
      <c r="A668" s="11"/>
    </row>
    <row r="669" spans="1:1" ht="14.4" x14ac:dyDescent="0.25">
      <c r="A669" s="11"/>
    </row>
    <row r="670" spans="1:1" ht="14.4" x14ac:dyDescent="0.25">
      <c r="A670" s="11"/>
    </row>
    <row r="671" spans="1:1" ht="14.4" x14ac:dyDescent="0.25">
      <c r="A671" s="11"/>
    </row>
    <row r="672" spans="1:1" ht="14.4" x14ac:dyDescent="0.25">
      <c r="A672" s="11"/>
    </row>
    <row r="673" spans="1:1" ht="14.4" x14ac:dyDescent="0.25">
      <c r="A673" s="11"/>
    </row>
    <row r="674" spans="1:1" ht="14.4" x14ac:dyDescent="0.25">
      <c r="A674" s="11"/>
    </row>
    <row r="675" spans="1:1" ht="14.4" x14ac:dyDescent="0.25">
      <c r="A675" s="11"/>
    </row>
    <row r="676" spans="1:1" ht="14.4" x14ac:dyDescent="0.25">
      <c r="A676" s="11"/>
    </row>
    <row r="677" spans="1:1" ht="14.4" x14ac:dyDescent="0.25">
      <c r="A677" s="11"/>
    </row>
    <row r="678" spans="1:1" ht="14.4" x14ac:dyDescent="0.25">
      <c r="A678" s="11"/>
    </row>
    <row r="679" spans="1:1" ht="14.4" x14ac:dyDescent="0.25">
      <c r="A679" s="11"/>
    </row>
    <row r="680" spans="1:1" ht="14.4" x14ac:dyDescent="0.25">
      <c r="A680" s="11"/>
    </row>
    <row r="681" spans="1:1" ht="14.4" x14ac:dyDescent="0.25">
      <c r="A681" s="11"/>
    </row>
    <row r="682" spans="1:1" ht="14.4" x14ac:dyDescent="0.25">
      <c r="A682" s="11"/>
    </row>
    <row r="683" spans="1:1" ht="14.4" x14ac:dyDescent="0.25">
      <c r="A683" s="11"/>
    </row>
    <row r="684" spans="1:1" ht="14.4" x14ac:dyDescent="0.25">
      <c r="A684" s="11"/>
    </row>
    <row r="685" spans="1:1" ht="14.4" x14ac:dyDescent="0.25">
      <c r="A685" s="11"/>
    </row>
    <row r="686" spans="1:1" ht="14.4" x14ac:dyDescent="0.25">
      <c r="A686" s="11"/>
    </row>
    <row r="687" spans="1:1" ht="14.4" x14ac:dyDescent="0.25">
      <c r="A687" s="11"/>
    </row>
    <row r="688" spans="1:1" ht="14.4" x14ac:dyDescent="0.25">
      <c r="A688" s="11"/>
    </row>
    <row r="689" spans="1:1" ht="14.4" x14ac:dyDescent="0.25">
      <c r="A689" s="11"/>
    </row>
    <row r="690" spans="1:1" ht="14.4" x14ac:dyDescent="0.25">
      <c r="A690" s="11"/>
    </row>
    <row r="691" spans="1:1" ht="14.4" x14ac:dyDescent="0.25">
      <c r="A691" s="11"/>
    </row>
    <row r="692" spans="1:1" ht="14.4" x14ac:dyDescent="0.25">
      <c r="A692" s="11"/>
    </row>
    <row r="693" spans="1:1" ht="14.4" x14ac:dyDescent="0.25">
      <c r="A693" s="11"/>
    </row>
    <row r="694" spans="1:1" ht="14.4" x14ac:dyDescent="0.25">
      <c r="A694" s="11"/>
    </row>
    <row r="695" spans="1:1" ht="14.4" x14ac:dyDescent="0.25">
      <c r="A695" s="11"/>
    </row>
    <row r="696" spans="1:1" ht="14.4" x14ac:dyDescent="0.25">
      <c r="A696" s="11"/>
    </row>
    <row r="697" spans="1:1" ht="14.4" x14ac:dyDescent="0.25">
      <c r="A697" s="11"/>
    </row>
    <row r="698" spans="1:1" ht="14.4" x14ac:dyDescent="0.25">
      <c r="A698" s="11"/>
    </row>
    <row r="699" spans="1:1" ht="14.4" x14ac:dyDescent="0.25">
      <c r="A699" s="11"/>
    </row>
    <row r="700" spans="1:1" ht="14.4" x14ac:dyDescent="0.25">
      <c r="A700" s="11"/>
    </row>
    <row r="701" spans="1:1" ht="14.4" x14ac:dyDescent="0.25">
      <c r="A701" s="11"/>
    </row>
    <row r="702" spans="1:1" ht="14.4" x14ac:dyDescent="0.25">
      <c r="A702" s="11"/>
    </row>
    <row r="703" spans="1:1" ht="14.4" x14ac:dyDescent="0.25">
      <c r="A703" s="11"/>
    </row>
    <row r="704" spans="1:1" ht="14.4" x14ac:dyDescent="0.25">
      <c r="A704" s="11"/>
    </row>
    <row r="705" spans="1:1" ht="14.4" x14ac:dyDescent="0.25">
      <c r="A705" s="11"/>
    </row>
    <row r="706" spans="1:1" ht="14.4" x14ac:dyDescent="0.25">
      <c r="A706" s="11"/>
    </row>
    <row r="707" spans="1:1" ht="14.4" x14ac:dyDescent="0.25">
      <c r="A707" s="11"/>
    </row>
    <row r="708" spans="1:1" ht="14.4" x14ac:dyDescent="0.25">
      <c r="A708" s="11"/>
    </row>
    <row r="709" spans="1:1" ht="14.4" x14ac:dyDescent="0.25">
      <c r="A709" s="11"/>
    </row>
    <row r="710" spans="1:1" ht="14.4" x14ac:dyDescent="0.25">
      <c r="A710" s="11"/>
    </row>
    <row r="711" spans="1:1" ht="14.4" x14ac:dyDescent="0.25">
      <c r="A711" s="11"/>
    </row>
    <row r="712" spans="1:1" ht="14.4" x14ac:dyDescent="0.25">
      <c r="A712" s="11"/>
    </row>
    <row r="713" spans="1:1" ht="14.4" x14ac:dyDescent="0.25">
      <c r="A713" s="11"/>
    </row>
    <row r="714" spans="1:1" ht="14.4" x14ac:dyDescent="0.25">
      <c r="A714" s="11"/>
    </row>
    <row r="715" spans="1:1" ht="14.4" x14ac:dyDescent="0.25">
      <c r="A715" s="11"/>
    </row>
    <row r="716" spans="1:1" ht="14.4" x14ac:dyDescent="0.25">
      <c r="A716" s="11"/>
    </row>
    <row r="717" spans="1:1" ht="14.4" x14ac:dyDescent="0.25">
      <c r="A717" s="11"/>
    </row>
    <row r="718" spans="1:1" ht="14.4" x14ac:dyDescent="0.25">
      <c r="A718" s="11"/>
    </row>
    <row r="719" spans="1:1" ht="14.4" x14ac:dyDescent="0.25">
      <c r="A719" s="11"/>
    </row>
    <row r="720" spans="1:1" ht="14.4" x14ac:dyDescent="0.25">
      <c r="A720" s="11"/>
    </row>
    <row r="721" spans="1:1" ht="14.4" x14ac:dyDescent="0.25">
      <c r="A721" s="11"/>
    </row>
    <row r="722" spans="1:1" ht="14.4" x14ac:dyDescent="0.25">
      <c r="A722" s="11"/>
    </row>
    <row r="723" spans="1:1" ht="14.4" x14ac:dyDescent="0.25">
      <c r="A723" s="11"/>
    </row>
    <row r="724" spans="1:1" ht="14.4" x14ac:dyDescent="0.25">
      <c r="A724" s="11"/>
    </row>
    <row r="725" spans="1:1" ht="14.4" x14ac:dyDescent="0.25">
      <c r="A725" s="11"/>
    </row>
    <row r="726" spans="1:1" ht="14.4" x14ac:dyDescent="0.25">
      <c r="A726" s="11"/>
    </row>
    <row r="727" spans="1:1" ht="14.4" x14ac:dyDescent="0.25">
      <c r="A727" s="11"/>
    </row>
    <row r="728" spans="1:1" ht="14.4" x14ac:dyDescent="0.25">
      <c r="A728" s="11"/>
    </row>
    <row r="729" spans="1:1" ht="14.4" x14ac:dyDescent="0.25">
      <c r="A729" s="11"/>
    </row>
    <row r="730" spans="1:1" ht="14.4" x14ac:dyDescent="0.25">
      <c r="A730" s="11"/>
    </row>
    <row r="731" spans="1:1" ht="14.4" x14ac:dyDescent="0.25">
      <c r="A731" s="11"/>
    </row>
    <row r="732" spans="1:1" ht="14.4" x14ac:dyDescent="0.25">
      <c r="A732" s="11"/>
    </row>
    <row r="733" spans="1:1" ht="14.4" x14ac:dyDescent="0.25">
      <c r="A733" s="11"/>
    </row>
    <row r="734" spans="1:1" ht="14.4" x14ac:dyDescent="0.25">
      <c r="A734" s="11"/>
    </row>
    <row r="735" spans="1:1" ht="14.4" x14ac:dyDescent="0.25">
      <c r="A735" s="11"/>
    </row>
    <row r="736" spans="1:1" ht="14.4" x14ac:dyDescent="0.25">
      <c r="A736" s="11"/>
    </row>
    <row r="737" spans="1:1" ht="14.4" x14ac:dyDescent="0.25">
      <c r="A737" s="11"/>
    </row>
    <row r="738" spans="1:1" ht="14.4" x14ac:dyDescent="0.25">
      <c r="A738" s="11"/>
    </row>
    <row r="739" spans="1:1" ht="14.4" x14ac:dyDescent="0.25">
      <c r="A739" s="11"/>
    </row>
    <row r="740" spans="1:1" ht="14.4" x14ac:dyDescent="0.25">
      <c r="A740" s="11"/>
    </row>
    <row r="741" spans="1:1" ht="14.4" x14ac:dyDescent="0.25">
      <c r="A741" s="11"/>
    </row>
    <row r="742" spans="1:1" ht="14.4" x14ac:dyDescent="0.25">
      <c r="A742" s="11"/>
    </row>
    <row r="743" spans="1:1" ht="14.4" x14ac:dyDescent="0.25">
      <c r="A743" s="11"/>
    </row>
    <row r="744" spans="1:1" ht="14.4" x14ac:dyDescent="0.25">
      <c r="A744" s="11"/>
    </row>
    <row r="745" spans="1:1" ht="14.4" x14ac:dyDescent="0.25">
      <c r="A745" s="11"/>
    </row>
    <row r="746" spans="1:1" ht="14.4" x14ac:dyDescent="0.25">
      <c r="A746" s="11"/>
    </row>
    <row r="747" spans="1:1" ht="14.4" x14ac:dyDescent="0.25">
      <c r="A747" s="11"/>
    </row>
    <row r="748" spans="1:1" ht="14.4" x14ac:dyDescent="0.25">
      <c r="A748" s="11"/>
    </row>
    <row r="749" spans="1:1" ht="14.4" x14ac:dyDescent="0.25">
      <c r="A749" s="11"/>
    </row>
    <row r="750" spans="1:1" ht="14.4" x14ac:dyDescent="0.25">
      <c r="A750" s="11"/>
    </row>
    <row r="751" spans="1:1" ht="14.4" x14ac:dyDescent="0.25">
      <c r="A751" s="11"/>
    </row>
    <row r="752" spans="1:1" ht="14.4" x14ac:dyDescent="0.25">
      <c r="A752" s="11"/>
    </row>
    <row r="753" spans="1:1" ht="14.4" x14ac:dyDescent="0.25">
      <c r="A753" s="11"/>
    </row>
    <row r="754" spans="1:1" ht="14.4" x14ac:dyDescent="0.25">
      <c r="A754" s="11"/>
    </row>
    <row r="755" spans="1:1" ht="14.4" x14ac:dyDescent="0.25">
      <c r="A755" s="11"/>
    </row>
    <row r="756" spans="1:1" ht="14.4" x14ac:dyDescent="0.25">
      <c r="A756" s="11"/>
    </row>
    <row r="757" spans="1:1" ht="14.4" x14ac:dyDescent="0.25">
      <c r="A757" s="11"/>
    </row>
    <row r="758" spans="1:1" ht="14.4" x14ac:dyDescent="0.25">
      <c r="A758" s="11"/>
    </row>
    <row r="759" spans="1:1" ht="14.4" x14ac:dyDescent="0.25">
      <c r="A759" s="11"/>
    </row>
    <row r="760" spans="1:1" ht="14.4" x14ac:dyDescent="0.25">
      <c r="A760" s="11"/>
    </row>
    <row r="761" spans="1:1" ht="14.4" x14ac:dyDescent="0.25">
      <c r="A761" s="11"/>
    </row>
    <row r="762" spans="1:1" ht="14.4" x14ac:dyDescent="0.25">
      <c r="A762" s="11"/>
    </row>
    <row r="763" spans="1:1" ht="14.4" x14ac:dyDescent="0.25">
      <c r="A763" s="11"/>
    </row>
    <row r="764" spans="1:1" ht="14.4" x14ac:dyDescent="0.25">
      <c r="A764" s="11"/>
    </row>
    <row r="765" spans="1:1" ht="14.4" x14ac:dyDescent="0.25">
      <c r="A765" s="11"/>
    </row>
    <row r="766" spans="1:1" ht="14.4" x14ac:dyDescent="0.25">
      <c r="A766" s="11"/>
    </row>
    <row r="767" spans="1:1" ht="14.4" x14ac:dyDescent="0.25">
      <c r="A767" s="11"/>
    </row>
    <row r="768" spans="1:1" ht="14.4" x14ac:dyDescent="0.25">
      <c r="A768" s="11"/>
    </row>
    <row r="769" spans="1:1" ht="14.4" x14ac:dyDescent="0.25">
      <c r="A769" s="11"/>
    </row>
    <row r="770" spans="1:1" ht="14.4" x14ac:dyDescent="0.25">
      <c r="A770" s="11"/>
    </row>
    <row r="771" spans="1:1" ht="14.4" x14ac:dyDescent="0.25">
      <c r="A771" s="11"/>
    </row>
    <row r="772" spans="1:1" ht="14.4" x14ac:dyDescent="0.25">
      <c r="A772" s="11"/>
    </row>
    <row r="773" spans="1:1" ht="14.4" x14ac:dyDescent="0.25">
      <c r="A773" s="11"/>
    </row>
    <row r="774" spans="1:1" ht="14.4" x14ac:dyDescent="0.25">
      <c r="A774" s="11"/>
    </row>
    <row r="775" spans="1:1" ht="14.4" x14ac:dyDescent="0.25">
      <c r="A775" s="11"/>
    </row>
    <row r="776" spans="1:1" ht="14.4" x14ac:dyDescent="0.25">
      <c r="A776" s="11"/>
    </row>
    <row r="777" spans="1:1" ht="14.4" x14ac:dyDescent="0.25">
      <c r="A777" s="11"/>
    </row>
    <row r="778" spans="1:1" ht="14.4" x14ac:dyDescent="0.25">
      <c r="A778" s="11"/>
    </row>
    <row r="779" spans="1:1" ht="14.4" x14ac:dyDescent="0.25">
      <c r="A779" s="11"/>
    </row>
    <row r="780" spans="1:1" ht="14.4" x14ac:dyDescent="0.25">
      <c r="A780" s="11"/>
    </row>
    <row r="781" spans="1:1" ht="14.4" x14ac:dyDescent="0.25">
      <c r="A781" s="11"/>
    </row>
    <row r="782" spans="1:1" ht="14.4" x14ac:dyDescent="0.25">
      <c r="A782" s="11"/>
    </row>
    <row r="783" spans="1:1" ht="14.4" x14ac:dyDescent="0.25">
      <c r="A783" s="11"/>
    </row>
    <row r="784" spans="1:1" ht="14.4" x14ac:dyDescent="0.25">
      <c r="A784" s="11"/>
    </row>
    <row r="785" spans="1:1" ht="14.4" x14ac:dyDescent="0.25">
      <c r="A785" s="11"/>
    </row>
    <row r="786" spans="1:1" ht="14.4" x14ac:dyDescent="0.25">
      <c r="A786" s="11"/>
    </row>
    <row r="787" spans="1:1" ht="14.4" x14ac:dyDescent="0.25">
      <c r="A787" s="11"/>
    </row>
    <row r="788" spans="1:1" ht="14.4" x14ac:dyDescent="0.25">
      <c r="A788" s="11"/>
    </row>
    <row r="789" spans="1:1" ht="14.4" x14ac:dyDescent="0.25">
      <c r="A789" s="11"/>
    </row>
    <row r="790" spans="1:1" ht="14.4" x14ac:dyDescent="0.25">
      <c r="A790" s="11"/>
    </row>
    <row r="791" spans="1:1" ht="14.4" x14ac:dyDescent="0.25">
      <c r="A791" s="11"/>
    </row>
    <row r="792" spans="1:1" ht="14.4" x14ac:dyDescent="0.25">
      <c r="A792" s="11"/>
    </row>
    <row r="793" spans="1:1" ht="14.4" x14ac:dyDescent="0.25">
      <c r="A793" s="11"/>
    </row>
    <row r="794" spans="1:1" ht="14.4" x14ac:dyDescent="0.25">
      <c r="A794" s="11"/>
    </row>
    <row r="795" spans="1:1" ht="14.4" x14ac:dyDescent="0.25">
      <c r="A795" s="11"/>
    </row>
    <row r="796" spans="1:1" ht="14.4" x14ac:dyDescent="0.25">
      <c r="A796" s="11"/>
    </row>
    <row r="797" spans="1:1" ht="14.4" x14ac:dyDescent="0.25">
      <c r="A797" s="11"/>
    </row>
    <row r="798" spans="1:1" ht="14.4" x14ac:dyDescent="0.25">
      <c r="A798" s="11"/>
    </row>
    <row r="799" spans="1:1" ht="14.4" x14ac:dyDescent="0.25">
      <c r="A799" s="11"/>
    </row>
    <row r="800" spans="1:1" ht="14.4" x14ac:dyDescent="0.25">
      <c r="A800" s="11"/>
    </row>
    <row r="801" spans="1:1" ht="14.4" x14ac:dyDescent="0.25">
      <c r="A801" s="11"/>
    </row>
    <row r="802" spans="1:1" ht="14.4" x14ac:dyDescent="0.25">
      <c r="A802" s="11"/>
    </row>
    <row r="803" spans="1:1" ht="14.4" x14ac:dyDescent="0.25">
      <c r="A803" s="11"/>
    </row>
    <row r="804" spans="1:1" ht="14.4" x14ac:dyDescent="0.25">
      <c r="A804" s="11"/>
    </row>
    <row r="805" spans="1:1" ht="14.4" x14ac:dyDescent="0.25">
      <c r="A805" s="11"/>
    </row>
    <row r="806" spans="1:1" ht="14.4" x14ac:dyDescent="0.25">
      <c r="A806" s="11"/>
    </row>
    <row r="807" spans="1:1" ht="14.4" x14ac:dyDescent="0.25">
      <c r="A807" s="11"/>
    </row>
    <row r="808" spans="1:1" ht="14.4" x14ac:dyDescent="0.25">
      <c r="A808" s="11"/>
    </row>
    <row r="809" spans="1:1" ht="14.4" x14ac:dyDescent="0.25">
      <c r="A809" s="11"/>
    </row>
    <row r="810" spans="1:1" ht="14.4" x14ac:dyDescent="0.25">
      <c r="A810" s="11"/>
    </row>
    <row r="811" spans="1:1" ht="14.4" x14ac:dyDescent="0.25">
      <c r="A811" s="11"/>
    </row>
    <row r="812" spans="1:1" ht="14.4" x14ac:dyDescent="0.25">
      <c r="A812" s="11"/>
    </row>
    <row r="813" spans="1:1" ht="14.4" x14ac:dyDescent="0.25">
      <c r="A813" s="11"/>
    </row>
    <row r="814" spans="1:1" ht="14.4" x14ac:dyDescent="0.25">
      <c r="A814" s="11"/>
    </row>
    <row r="815" spans="1:1" ht="14.4" x14ac:dyDescent="0.25">
      <c r="A815" s="11"/>
    </row>
    <row r="816" spans="1:1" ht="14.4" x14ac:dyDescent="0.25">
      <c r="A816" s="11"/>
    </row>
    <row r="817" spans="1:1" ht="14.4" x14ac:dyDescent="0.25">
      <c r="A817" s="11"/>
    </row>
    <row r="818" spans="1:1" ht="14.4" x14ac:dyDescent="0.25">
      <c r="A818" s="11"/>
    </row>
    <row r="819" spans="1:1" ht="14.4" x14ac:dyDescent="0.25">
      <c r="A819" s="11"/>
    </row>
    <row r="820" spans="1:1" ht="14.4" x14ac:dyDescent="0.25">
      <c r="A820" s="11"/>
    </row>
    <row r="821" spans="1:1" ht="14.4" x14ac:dyDescent="0.25">
      <c r="A821" s="11"/>
    </row>
    <row r="822" spans="1:1" ht="14.4" x14ac:dyDescent="0.25">
      <c r="A822" s="11"/>
    </row>
    <row r="823" spans="1:1" ht="14.4" x14ac:dyDescent="0.25">
      <c r="A823" s="11"/>
    </row>
    <row r="824" spans="1:1" ht="14.4" x14ac:dyDescent="0.25">
      <c r="A824" s="11"/>
    </row>
    <row r="825" spans="1:1" ht="14.4" x14ac:dyDescent="0.25">
      <c r="A825" s="11"/>
    </row>
    <row r="826" spans="1:1" ht="14.4" x14ac:dyDescent="0.25">
      <c r="A826" s="11"/>
    </row>
    <row r="827" spans="1:1" ht="14.4" x14ac:dyDescent="0.25">
      <c r="A827" s="11"/>
    </row>
    <row r="828" spans="1:1" ht="14.4" x14ac:dyDescent="0.25">
      <c r="A828" s="11"/>
    </row>
    <row r="829" spans="1:1" ht="14.4" x14ac:dyDescent="0.25">
      <c r="A829" s="11"/>
    </row>
    <row r="830" spans="1:1" ht="14.4" x14ac:dyDescent="0.25">
      <c r="A830" s="11"/>
    </row>
    <row r="831" spans="1:1" ht="14.4" x14ac:dyDescent="0.25">
      <c r="A831" s="11"/>
    </row>
    <row r="832" spans="1:1" ht="14.4" x14ac:dyDescent="0.25">
      <c r="A832" s="11"/>
    </row>
    <row r="833" spans="1:1" ht="14.4" x14ac:dyDescent="0.25">
      <c r="A833" s="11"/>
    </row>
    <row r="834" spans="1:1" ht="14.4" x14ac:dyDescent="0.25">
      <c r="A834" s="11"/>
    </row>
    <row r="835" spans="1:1" ht="14.4" x14ac:dyDescent="0.25">
      <c r="A835" s="11"/>
    </row>
    <row r="836" spans="1:1" ht="14.4" x14ac:dyDescent="0.25">
      <c r="A836" s="11"/>
    </row>
    <row r="837" spans="1:1" ht="14.4" x14ac:dyDescent="0.25">
      <c r="A837" s="11"/>
    </row>
    <row r="838" spans="1:1" ht="14.4" x14ac:dyDescent="0.25">
      <c r="A838" s="11"/>
    </row>
    <row r="839" spans="1:1" ht="14.4" x14ac:dyDescent="0.25">
      <c r="A839" s="11"/>
    </row>
    <row r="840" spans="1:1" ht="14.4" x14ac:dyDescent="0.25">
      <c r="A840" s="11"/>
    </row>
    <row r="841" spans="1:1" ht="14.4" x14ac:dyDescent="0.25">
      <c r="A841" s="11"/>
    </row>
    <row r="842" spans="1:1" ht="14.4" x14ac:dyDescent="0.25">
      <c r="A842" s="11"/>
    </row>
    <row r="843" spans="1:1" ht="14.4" x14ac:dyDescent="0.25">
      <c r="A843" s="11"/>
    </row>
    <row r="844" spans="1:1" ht="14.4" x14ac:dyDescent="0.25">
      <c r="A844" s="11"/>
    </row>
    <row r="845" spans="1:1" ht="14.4" x14ac:dyDescent="0.25">
      <c r="A845" s="11"/>
    </row>
    <row r="846" spans="1:1" ht="14.4" x14ac:dyDescent="0.25">
      <c r="A846" s="11"/>
    </row>
    <row r="847" spans="1:1" ht="14.4" x14ac:dyDescent="0.25">
      <c r="A847" s="11"/>
    </row>
    <row r="848" spans="1:1" ht="14.4" x14ac:dyDescent="0.25">
      <c r="A848" s="11"/>
    </row>
    <row r="849" spans="1:1" ht="14.4" x14ac:dyDescent="0.25">
      <c r="A849" s="11"/>
    </row>
    <row r="850" spans="1:1" ht="14.4" x14ac:dyDescent="0.25">
      <c r="A850" s="11"/>
    </row>
    <row r="851" spans="1:1" ht="14.4" x14ac:dyDescent="0.25">
      <c r="A851" s="11"/>
    </row>
    <row r="852" spans="1:1" ht="14.4" x14ac:dyDescent="0.25">
      <c r="A852" s="11"/>
    </row>
    <row r="853" spans="1:1" ht="14.4" x14ac:dyDescent="0.25">
      <c r="A853" s="11"/>
    </row>
    <row r="854" spans="1:1" ht="14.4" x14ac:dyDescent="0.25">
      <c r="A854" s="11"/>
    </row>
    <row r="855" spans="1:1" ht="14.4" x14ac:dyDescent="0.25">
      <c r="A855" s="11"/>
    </row>
    <row r="856" spans="1:1" ht="14.4" x14ac:dyDescent="0.25">
      <c r="A856" s="11"/>
    </row>
    <row r="857" spans="1:1" ht="14.4" x14ac:dyDescent="0.25">
      <c r="A857" s="11"/>
    </row>
    <row r="858" spans="1:1" ht="14.4" x14ac:dyDescent="0.25">
      <c r="A858" s="11"/>
    </row>
    <row r="859" spans="1:1" ht="14.4" x14ac:dyDescent="0.25">
      <c r="A859" s="11"/>
    </row>
    <row r="860" spans="1:1" ht="14.4" x14ac:dyDescent="0.25">
      <c r="A860" s="11"/>
    </row>
    <row r="861" spans="1:1" ht="14.4" x14ac:dyDescent="0.25">
      <c r="A861" s="11"/>
    </row>
    <row r="862" spans="1:1" ht="14.4" x14ac:dyDescent="0.25">
      <c r="A862" s="11"/>
    </row>
    <row r="863" spans="1:1" ht="14.4" x14ac:dyDescent="0.25">
      <c r="A863" s="11"/>
    </row>
    <row r="864" spans="1:1" ht="14.4" x14ac:dyDescent="0.25">
      <c r="A864" s="11"/>
    </row>
    <row r="865" spans="1:1" ht="14.4" x14ac:dyDescent="0.25">
      <c r="A865" s="11"/>
    </row>
    <row r="866" spans="1:1" ht="14.4" x14ac:dyDescent="0.25">
      <c r="A866" s="11"/>
    </row>
    <row r="867" spans="1:1" ht="14.4" x14ac:dyDescent="0.25">
      <c r="A867" s="11"/>
    </row>
    <row r="868" spans="1:1" ht="14.4" x14ac:dyDescent="0.25">
      <c r="A868" s="11"/>
    </row>
    <row r="869" spans="1:1" ht="14.4" x14ac:dyDescent="0.25">
      <c r="A869" s="11"/>
    </row>
    <row r="870" spans="1:1" ht="14.4" x14ac:dyDescent="0.25">
      <c r="A870" s="11"/>
    </row>
    <row r="871" spans="1:1" ht="14.4" x14ac:dyDescent="0.25">
      <c r="A871" s="11"/>
    </row>
    <row r="872" spans="1:1" ht="14.4" x14ac:dyDescent="0.25">
      <c r="A872" s="11"/>
    </row>
    <row r="873" spans="1:1" ht="14.4" x14ac:dyDescent="0.25">
      <c r="A873" s="11"/>
    </row>
    <row r="874" spans="1:1" ht="14.4" x14ac:dyDescent="0.25">
      <c r="A874" s="11"/>
    </row>
    <row r="875" spans="1:1" ht="14.4" x14ac:dyDescent="0.25">
      <c r="A875" s="11"/>
    </row>
    <row r="876" spans="1:1" ht="14.4" x14ac:dyDescent="0.25">
      <c r="A876" s="11"/>
    </row>
    <row r="877" spans="1:1" ht="14.4" x14ac:dyDescent="0.25">
      <c r="A877" s="11"/>
    </row>
    <row r="878" spans="1:1" ht="14.4" x14ac:dyDescent="0.25">
      <c r="A878" s="11"/>
    </row>
    <row r="879" spans="1:1" ht="14.4" x14ac:dyDescent="0.25">
      <c r="A879" s="11"/>
    </row>
    <row r="880" spans="1:1" ht="14.4" x14ac:dyDescent="0.25">
      <c r="A880" s="11"/>
    </row>
    <row r="881" spans="1:1" ht="14.4" x14ac:dyDescent="0.25">
      <c r="A881" s="11"/>
    </row>
    <row r="882" spans="1:1" ht="14.4" x14ac:dyDescent="0.25">
      <c r="A882" s="11"/>
    </row>
    <row r="883" spans="1:1" ht="14.4" x14ac:dyDescent="0.25">
      <c r="A883" s="11"/>
    </row>
    <row r="884" spans="1:1" ht="14.4" x14ac:dyDescent="0.25">
      <c r="A884" s="11"/>
    </row>
    <row r="885" spans="1:1" ht="14.4" x14ac:dyDescent="0.25">
      <c r="A885" s="11"/>
    </row>
    <row r="886" spans="1:1" ht="14.4" x14ac:dyDescent="0.25">
      <c r="A886" s="11"/>
    </row>
    <row r="887" spans="1:1" ht="14.4" x14ac:dyDescent="0.25">
      <c r="A887" s="11"/>
    </row>
    <row r="888" spans="1:1" ht="14.4" x14ac:dyDescent="0.25">
      <c r="A888" s="11"/>
    </row>
    <row r="889" spans="1:1" ht="14.4" x14ac:dyDescent="0.25">
      <c r="A889" s="11"/>
    </row>
    <row r="890" spans="1:1" ht="14.4" x14ac:dyDescent="0.25">
      <c r="A890" s="11"/>
    </row>
    <row r="891" spans="1:1" ht="14.4" x14ac:dyDescent="0.25">
      <c r="A891" s="11"/>
    </row>
    <row r="892" spans="1:1" ht="14.4" x14ac:dyDescent="0.25">
      <c r="A892" s="11"/>
    </row>
    <row r="893" spans="1:1" ht="14.4" x14ac:dyDescent="0.25">
      <c r="A893" s="11"/>
    </row>
    <row r="894" spans="1:1" ht="14.4" x14ac:dyDescent="0.25">
      <c r="A894" s="11"/>
    </row>
    <row r="895" spans="1:1" ht="14.4" x14ac:dyDescent="0.25">
      <c r="A895" s="11"/>
    </row>
    <row r="896" spans="1:1" ht="14.4" x14ac:dyDescent="0.25">
      <c r="A896" s="11"/>
    </row>
    <row r="897" spans="1:1" ht="14.4" x14ac:dyDescent="0.25">
      <c r="A897" s="11"/>
    </row>
    <row r="898" spans="1:1" ht="14.4" x14ac:dyDescent="0.25">
      <c r="A898" s="11"/>
    </row>
    <row r="899" spans="1:1" ht="14.4" x14ac:dyDescent="0.25">
      <c r="A899" s="11"/>
    </row>
    <row r="900" spans="1:1" ht="14.4" x14ac:dyDescent="0.25">
      <c r="A900" s="11"/>
    </row>
    <row r="901" spans="1:1" ht="14.4" x14ac:dyDescent="0.25">
      <c r="A901" s="11"/>
    </row>
    <row r="902" spans="1:1" ht="14.4" x14ac:dyDescent="0.25">
      <c r="A902" s="11"/>
    </row>
    <row r="903" spans="1:1" ht="14.4" x14ac:dyDescent="0.25">
      <c r="A903" s="11"/>
    </row>
    <row r="904" spans="1:1" ht="14.4" x14ac:dyDescent="0.25">
      <c r="A904" s="11"/>
    </row>
    <row r="905" spans="1:1" ht="14.4" x14ac:dyDescent="0.25">
      <c r="A905" s="11"/>
    </row>
    <row r="906" spans="1:1" ht="14.4" x14ac:dyDescent="0.25">
      <c r="A906" s="11"/>
    </row>
    <row r="907" spans="1:1" ht="14.4" x14ac:dyDescent="0.25">
      <c r="A907" s="11"/>
    </row>
    <row r="908" spans="1:1" ht="14.4" x14ac:dyDescent="0.25">
      <c r="A908" s="11"/>
    </row>
    <row r="909" spans="1:1" ht="14.4" x14ac:dyDescent="0.25">
      <c r="A909" s="11"/>
    </row>
    <row r="910" spans="1:1" ht="14.4" x14ac:dyDescent="0.25">
      <c r="A910" s="11"/>
    </row>
    <row r="911" spans="1:1" ht="14.4" x14ac:dyDescent="0.25">
      <c r="A911" s="11"/>
    </row>
    <row r="912" spans="1:1" ht="14.4" x14ac:dyDescent="0.25">
      <c r="A912" s="11"/>
    </row>
    <row r="913" spans="1:1" ht="14.4" x14ac:dyDescent="0.25">
      <c r="A913" s="11"/>
    </row>
    <row r="914" spans="1:1" ht="14.4" x14ac:dyDescent="0.25">
      <c r="A914" s="11"/>
    </row>
    <row r="915" spans="1:1" ht="14.4" x14ac:dyDescent="0.25">
      <c r="A915" s="11"/>
    </row>
    <row r="916" spans="1:1" ht="14.4" x14ac:dyDescent="0.25">
      <c r="A916" s="11"/>
    </row>
    <row r="917" spans="1:1" ht="14.4" x14ac:dyDescent="0.25">
      <c r="A917" s="11"/>
    </row>
    <row r="918" spans="1:1" ht="14.4" x14ac:dyDescent="0.25">
      <c r="A918" s="11"/>
    </row>
    <row r="919" spans="1:1" ht="14.4" x14ac:dyDescent="0.25">
      <c r="A919" s="11"/>
    </row>
    <row r="920" spans="1:1" ht="14.4" x14ac:dyDescent="0.25">
      <c r="A920" s="11"/>
    </row>
    <row r="921" spans="1:1" ht="14.4" x14ac:dyDescent="0.25">
      <c r="A921" s="11"/>
    </row>
    <row r="922" spans="1:1" ht="14.4" x14ac:dyDescent="0.25">
      <c r="A922" s="11"/>
    </row>
    <row r="923" spans="1:1" ht="14.4" x14ac:dyDescent="0.25">
      <c r="A923" s="11"/>
    </row>
    <row r="924" spans="1:1" ht="14.4" x14ac:dyDescent="0.25">
      <c r="A924" s="11"/>
    </row>
    <row r="925" spans="1:1" ht="14.4" x14ac:dyDescent="0.25">
      <c r="A925" s="11"/>
    </row>
    <row r="926" spans="1:1" ht="14.4" x14ac:dyDescent="0.25">
      <c r="A926" s="11"/>
    </row>
    <row r="927" spans="1:1" ht="14.4" x14ac:dyDescent="0.25">
      <c r="A927" s="11"/>
    </row>
    <row r="928" spans="1:1" ht="14.4" x14ac:dyDescent="0.25">
      <c r="A928" s="11"/>
    </row>
    <row r="929" spans="1:1" ht="14.4" x14ac:dyDescent="0.25">
      <c r="A929" s="11"/>
    </row>
    <row r="930" spans="1:1" ht="14.4" x14ac:dyDescent="0.25">
      <c r="A930" s="11"/>
    </row>
    <row r="931" spans="1:1" ht="14.4" x14ac:dyDescent="0.25">
      <c r="A931" s="11"/>
    </row>
    <row r="932" spans="1:1" ht="14.4" x14ac:dyDescent="0.25">
      <c r="A932" s="11"/>
    </row>
    <row r="933" spans="1:1" ht="14.4" x14ac:dyDescent="0.25">
      <c r="A933" s="11"/>
    </row>
    <row r="934" spans="1:1" ht="14.4" x14ac:dyDescent="0.25">
      <c r="A934" s="11"/>
    </row>
    <row r="935" spans="1:1" ht="14.4" x14ac:dyDescent="0.25">
      <c r="A935" s="11"/>
    </row>
    <row r="936" spans="1:1" ht="14.4" x14ac:dyDescent="0.25">
      <c r="A936" s="11"/>
    </row>
    <row r="937" spans="1:1" ht="14.4" x14ac:dyDescent="0.25">
      <c r="A937" s="11"/>
    </row>
    <row r="938" spans="1:1" ht="14.4" x14ac:dyDescent="0.25">
      <c r="A938" s="11"/>
    </row>
    <row r="939" spans="1:1" ht="14.4" x14ac:dyDescent="0.25">
      <c r="A939" s="11"/>
    </row>
    <row r="940" spans="1:1" ht="14.4" x14ac:dyDescent="0.25">
      <c r="A940" s="11"/>
    </row>
    <row r="941" spans="1:1" ht="14.4" x14ac:dyDescent="0.25">
      <c r="A941" s="11"/>
    </row>
    <row r="942" spans="1:1" ht="14.4" x14ac:dyDescent="0.25">
      <c r="A942" s="11"/>
    </row>
    <row r="943" spans="1:1" ht="14.4" x14ac:dyDescent="0.25">
      <c r="A943" s="11"/>
    </row>
    <row r="944" spans="1:1" ht="14.4" x14ac:dyDescent="0.25">
      <c r="A944" s="11"/>
    </row>
    <row r="945" spans="1:1" ht="14.4" x14ac:dyDescent="0.25">
      <c r="A945" s="11"/>
    </row>
    <row r="946" spans="1:1" ht="14.4" x14ac:dyDescent="0.25">
      <c r="A946" s="11"/>
    </row>
    <row r="947" spans="1:1" ht="14.4" x14ac:dyDescent="0.25">
      <c r="A947" s="11"/>
    </row>
    <row r="948" spans="1:1" ht="14.4" x14ac:dyDescent="0.25">
      <c r="A948" s="11"/>
    </row>
    <row r="949" spans="1:1" ht="14.4" x14ac:dyDescent="0.25">
      <c r="A949" s="11"/>
    </row>
    <row r="950" spans="1:1" ht="14.4" x14ac:dyDescent="0.25">
      <c r="A950" s="11"/>
    </row>
    <row r="951" spans="1:1" ht="14.4" x14ac:dyDescent="0.25">
      <c r="A951" s="11"/>
    </row>
    <row r="952" spans="1:1" ht="14.4" x14ac:dyDescent="0.25">
      <c r="A952" s="11"/>
    </row>
    <row r="953" spans="1:1" ht="14.4" x14ac:dyDescent="0.25">
      <c r="A953" s="11"/>
    </row>
    <row r="954" spans="1:1" ht="14.4" x14ac:dyDescent="0.25">
      <c r="A954" s="11"/>
    </row>
    <row r="955" spans="1:1" ht="14.4" x14ac:dyDescent="0.25">
      <c r="A955" s="11"/>
    </row>
    <row r="956" spans="1:1" ht="14.4" x14ac:dyDescent="0.25">
      <c r="A956" s="11"/>
    </row>
    <row r="957" spans="1:1" ht="14.4" x14ac:dyDescent="0.25">
      <c r="A957" s="11"/>
    </row>
    <row r="958" spans="1:1" ht="14.4" x14ac:dyDescent="0.25">
      <c r="A958" s="11"/>
    </row>
    <row r="959" spans="1:1" ht="14.4" x14ac:dyDescent="0.25">
      <c r="A959" s="11"/>
    </row>
    <row r="960" spans="1:1" ht="14.4" x14ac:dyDescent="0.25">
      <c r="A960" s="11"/>
    </row>
    <row r="961" spans="1:1" ht="14.4" x14ac:dyDescent="0.25">
      <c r="A961" s="11"/>
    </row>
    <row r="962" spans="1:1" ht="14.4" x14ac:dyDescent="0.25">
      <c r="A962" s="11"/>
    </row>
    <row r="963" spans="1:1" ht="14.4" x14ac:dyDescent="0.25">
      <c r="A963" s="11"/>
    </row>
    <row r="964" spans="1:1" ht="14.4" x14ac:dyDescent="0.25">
      <c r="A964" s="11"/>
    </row>
    <row r="965" spans="1:1" ht="14.4" x14ac:dyDescent="0.25">
      <c r="A965" s="11"/>
    </row>
    <row r="966" spans="1:1" ht="14.4" x14ac:dyDescent="0.25">
      <c r="A966" s="11"/>
    </row>
    <row r="967" spans="1:1" ht="14.4" x14ac:dyDescent="0.25">
      <c r="A967" s="11"/>
    </row>
    <row r="968" spans="1:1" ht="14.4" x14ac:dyDescent="0.25">
      <c r="A968" s="11"/>
    </row>
    <row r="969" spans="1:1" ht="14.4" x14ac:dyDescent="0.25">
      <c r="A969" s="11"/>
    </row>
    <row r="970" spans="1:1" ht="14.4" x14ac:dyDescent="0.25">
      <c r="A970" s="11"/>
    </row>
    <row r="971" spans="1:1" ht="14.4" x14ac:dyDescent="0.25">
      <c r="A971" s="11"/>
    </row>
    <row r="972" spans="1:1" ht="14.4" x14ac:dyDescent="0.25">
      <c r="A972" s="11"/>
    </row>
    <row r="973" spans="1:1" ht="14.4" x14ac:dyDescent="0.25">
      <c r="A973" s="11"/>
    </row>
    <row r="974" spans="1:1" ht="14.4" x14ac:dyDescent="0.25">
      <c r="A974" s="11"/>
    </row>
    <row r="975" spans="1:1" ht="14.4" x14ac:dyDescent="0.25">
      <c r="A975" s="11"/>
    </row>
    <row r="976" spans="1:1" ht="14.4" x14ac:dyDescent="0.25">
      <c r="A976" s="11"/>
    </row>
    <row r="977" spans="1:1" ht="14.4" x14ac:dyDescent="0.25">
      <c r="A977" s="11"/>
    </row>
    <row r="978" spans="1:1" ht="14.4" x14ac:dyDescent="0.25">
      <c r="A978" s="11"/>
    </row>
    <row r="979" spans="1:1" ht="14.4" x14ac:dyDescent="0.25">
      <c r="A979" s="11"/>
    </row>
    <row r="980" spans="1:1" ht="14.4" x14ac:dyDescent="0.25">
      <c r="A980" s="11"/>
    </row>
    <row r="981" spans="1:1" ht="14.4" x14ac:dyDescent="0.25">
      <c r="A981" s="11"/>
    </row>
    <row r="982" spans="1:1" ht="14.4" x14ac:dyDescent="0.25">
      <c r="A982" s="11"/>
    </row>
    <row r="983" spans="1:1" ht="14.4" x14ac:dyDescent="0.25">
      <c r="A983" s="11"/>
    </row>
    <row r="984" spans="1:1" ht="14.4" x14ac:dyDescent="0.25">
      <c r="A984" s="11"/>
    </row>
    <row r="985" spans="1:1" ht="14.4" x14ac:dyDescent="0.25">
      <c r="A985" s="11"/>
    </row>
    <row r="986" spans="1:1" ht="14.4" x14ac:dyDescent="0.25">
      <c r="A986" s="11"/>
    </row>
    <row r="987" spans="1:1" ht="14.4" x14ac:dyDescent="0.25">
      <c r="A987" s="11"/>
    </row>
    <row r="988" spans="1:1" ht="14.4" x14ac:dyDescent="0.25">
      <c r="A988" s="11"/>
    </row>
    <row r="989" spans="1:1" ht="14.4" x14ac:dyDescent="0.25">
      <c r="A989" s="11"/>
    </row>
    <row r="990" spans="1:1" ht="14.4" x14ac:dyDescent="0.25">
      <c r="A990" s="11"/>
    </row>
    <row r="991" spans="1:1" ht="14.4" x14ac:dyDescent="0.25">
      <c r="A991" s="11"/>
    </row>
    <row r="992" spans="1:1" ht="14.4" x14ac:dyDescent="0.25">
      <c r="A992" s="11"/>
    </row>
    <row r="993" spans="1:1" ht="14.4" x14ac:dyDescent="0.25">
      <c r="A993" s="11"/>
    </row>
    <row r="994" spans="1:1" ht="14.4" x14ac:dyDescent="0.25">
      <c r="A994" s="11"/>
    </row>
    <row r="995" spans="1:1" ht="14.4" x14ac:dyDescent="0.25">
      <c r="A995" s="11"/>
    </row>
    <row r="996" spans="1:1" ht="14.4" x14ac:dyDescent="0.25">
      <c r="A996" s="11"/>
    </row>
    <row r="997" spans="1:1" ht="14.4" x14ac:dyDescent="0.25">
      <c r="A997" s="11"/>
    </row>
    <row r="998" spans="1:1" ht="14.4" x14ac:dyDescent="0.25">
      <c r="A998" s="11"/>
    </row>
    <row r="999" spans="1:1" ht="14.4" x14ac:dyDescent="0.25">
      <c r="A999" s="11"/>
    </row>
    <row r="1000" spans="1:1" ht="14.4" x14ac:dyDescent="0.25">
      <c r="A1000" s="11"/>
    </row>
    <row r="1001" spans="1:1" ht="14.4" x14ac:dyDescent="0.25">
      <c r="A1001" s="11"/>
    </row>
    <row r="1002" spans="1:1" ht="14.4" x14ac:dyDescent="0.25">
      <c r="A1002" s="11"/>
    </row>
    <row r="1003" spans="1:1" ht="14.4" x14ac:dyDescent="0.25">
      <c r="A1003" s="11"/>
    </row>
  </sheetData>
  <hyperlinks>
    <hyperlink ref="D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1" r:id="rId7" xr:uid="{00000000-0004-0000-0000-000006000000}"/>
    <hyperlink ref="D12" r:id="rId8" xr:uid="{00000000-0004-0000-0000-000007000000}"/>
    <hyperlink ref="D13" r:id="rId9" xr:uid="{00000000-0004-0000-0000-000008000000}"/>
    <hyperlink ref="D14" r:id="rId10" xr:uid="{00000000-0004-0000-0000-000009000000}"/>
    <hyperlink ref="D15" r:id="rId11" xr:uid="{00000000-0004-0000-0000-00000A000000}"/>
    <hyperlink ref="D16" r:id="rId12" xr:uid="{00000000-0004-0000-0000-00000B000000}"/>
    <hyperlink ref="D17" r:id="rId13" xr:uid="{00000000-0004-0000-0000-00000C000000}"/>
    <hyperlink ref="D18" r:id="rId14" xr:uid="{00000000-0004-0000-0000-00000D000000}"/>
    <hyperlink ref="D19" r:id="rId15" xr:uid="{00000000-0004-0000-0000-00000E000000}"/>
    <hyperlink ref="D20" r:id="rId16" xr:uid="{00000000-0004-0000-0000-00000F000000}"/>
    <hyperlink ref="D21" r:id="rId17" xr:uid="{00000000-0004-0000-0000-000010000000}"/>
    <hyperlink ref="D22" r:id="rId18" xr:uid="{00000000-0004-0000-0000-000011000000}"/>
    <hyperlink ref="D23" r:id="rId19" xr:uid="{00000000-0004-0000-0000-000012000000}"/>
    <hyperlink ref="D24" r:id="rId20" xr:uid="{00000000-0004-0000-0000-000013000000}"/>
    <hyperlink ref="D25" r:id="rId21" xr:uid="{00000000-0004-0000-0000-000014000000}"/>
    <hyperlink ref="D26" r:id="rId22" xr:uid="{00000000-0004-0000-0000-000015000000}"/>
    <hyperlink ref="D27" r:id="rId23" xr:uid="{00000000-0004-0000-0000-000016000000}"/>
    <hyperlink ref="D28" r:id="rId24" xr:uid="{00000000-0004-0000-0000-000017000000}"/>
    <hyperlink ref="D29" r:id="rId25" xr:uid="{00000000-0004-0000-0000-000018000000}"/>
    <hyperlink ref="D30" r:id="rId26" xr:uid="{00000000-0004-0000-0000-000019000000}"/>
    <hyperlink ref="D31" r:id="rId27" xr:uid="{00000000-0004-0000-0000-00001A000000}"/>
    <hyperlink ref="D32" r:id="rId28" xr:uid="{00000000-0004-0000-0000-00001B000000}"/>
    <hyperlink ref="D33" r:id="rId29" xr:uid="{00000000-0004-0000-0000-00001C000000}"/>
    <hyperlink ref="D34" r:id="rId30" xr:uid="{00000000-0004-0000-0000-00001D000000}"/>
    <hyperlink ref="D35" r:id="rId31" xr:uid="{00000000-0004-0000-0000-00001E000000}"/>
    <hyperlink ref="D36" r:id="rId32" xr:uid="{00000000-0004-0000-0000-00001F000000}"/>
    <hyperlink ref="D37" r:id="rId33" xr:uid="{00000000-0004-0000-0000-000020000000}"/>
    <hyperlink ref="D38" r:id="rId34" xr:uid="{00000000-0004-0000-0000-000021000000}"/>
    <hyperlink ref="D39" r:id="rId35" xr:uid="{00000000-0004-0000-0000-000022000000}"/>
    <hyperlink ref="D40" r:id="rId36" xr:uid="{00000000-0004-0000-0000-000023000000}"/>
    <hyperlink ref="D41" r:id="rId37" xr:uid="{00000000-0004-0000-0000-000024000000}"/>
    <hyperlink ref="D42" r:id="rId38" xr:uid="{00000000-0004-0000-0000-000025000000}"/>
    <hyperlink ref="D43" r:id="rId39" xr:uid="{00000000-0004-0000-0000-000026000000}"/>
    <hyperlink ref="D44" r:id="rId40" xr:uid="{00000000-0004-0000-0000-000027000000}"/>
    <hyperlink ref="D45" r:id="rId41" xr:uid="{00000000-0004-0000-0000-000028000000}"/>
    <hyperlink ref="D46" r:id="rId42" xr:uid="{00000000-0004-0000-0000-000029000000}"/>
    <hyperlink ref="D47" r:id="rId43" xr:uid="{00000000-0004-0000-0000-00002A000000}"/>
    <hyperlink ref="D48" r:id="rId44" xr:uid="{00000000-0004-0000-0000-00002B000000}"/>
    <hyperlink ref="D49" r:id="rId45" xr:uid="{00000000-0004-0000-0000-00002C000000}"/>
    <hyperlink ref="D50" r:id="rId46" xr:uid="{00000000-0004-0000-0000-00002D000000}"/>
    <hyperlink ref="D51" r:id="rId47" xr:uid="{00000000-0004-0000-0000-00002E000000}"/>
    <hyperlink ref="D52" r:id="rId48" xr:uid="{00000000-0004-0000-0000-00002F000000}"/>
    <hyperlink ref="D53" r:id="rId49" xr:uid="{00000000-0004-0000-0000-000030000000}"/>
    <hyperlink ref="D54" r:id="rId50" xr:uid="{00000000-0004-0000-0000-000031000000}"/>
    <hyperlink ref="D55" r:id="rId51" xr:uid="{00000000-0004-0000-0000-000032000000}"/>
    <hyperlink ref="D56" r:id="rId52" xr:uid="{00000000-0004-0000-0000-000033000000}"/>
    <hyperlink ref="D57" r:id="rId53" xr:uid="{00000000-0004-0000-0000-000034000000}"/>
    <hyperlink ref="D58" r:id="rId54" xr:uid="{00000000-0004-0000-0000-000035000000}"/>
    <hyperlink ref="D59" r:id="rId55" xr:uid="{00000000-0004-0000-0000-000036000000}"/>
    <hyperlink ref="D60" r:id="rId56" xr:uid="{00000000-0004-0000-0000-000037000000}"/>
    <hyperlink ref="D61" r:id="rId57" xr:uid="{00000000-0004-0000-0000-000038000000}"/>
    <hyperlink ref="D62" r:id="rId58" xr:uid="{00000000-0004-0000-0000-000039000000}"/>
    <hyperlink ref="D63" r:id="rId59" xr:uid="{00000000-0004-0000-0000-00003A000000}"/>
    <hyperlink ref="D64" r:id="rId60" xr:uid="{00000000-0004-0000-0000-00003B000000}"/>
    <hyperlink ref="D65" r:id="rId61" xr:uid="{00000000-0004-0000-0000-00003C000000}"/>
    <hyperlink ref="D66" r:id="rId62" xr:uid="{00000000-0004-0000-0000-00003D000000}"/>
    <hyperlink ref="D67" r:id="rId63" xr:uid="{00000000-0004-0000-0000-00003E000000}"/>
    <hyperlink ref="D68" r:id="rId64" xr:uid="{00000000-0004-0000-0000-00003F000000}"/>
    <hyperlink ref="D69" r:id="rId65" xr:uid="{00000000-0004-0000-0000-000040000000}"/>
    <hyperlink ref="D70" r:id="rId66" xr:uid="{00000000-0004-0000-0000-000041000000}"/>
    <hyperlink ref="D71" r:id="rId67" xr:uid="{00000000-0004-0000-0000-000042000000}"/>
    <hyperlink ref="D72" r:id="rId68" xr:uid="{00000000-0004-0000-0000-000043000000}"/>
    <hyperlink ref="D73" r:id="rId69" xr:uid="{00000000-0004-0000-0000-000044000000}"/>
    <hyperlink ref="D74" r:id="rId70" xr:uid="{00000000-0004-0000-0000-000045000000}"/>
    <hyperlink ref="D75" r:id="rId71" xr:uid="{00000000-0004-0000-0000-000046000000}"/>
    <hyperlink ref="D76" r:id="rId72" xr:uid="{00000000-0004-0000-0000-000047000000}"/>
    <hyperlink ref="D77" r:id="rId73" xr:uid="{00000000-0004-0000-0000-000048000000}"/>
    <hyperlink ref="D78" r:id="rId74" xr:uid="{00000000-0004-0000-0000-000049000000}"/>
    <hyperlink ref="D79" r:id="rId75" xr:uid="{00000000-0004-0000-0000-00004A000000}"/>
    <hyperlink ref="D80" r:id="rId76" xr:uid="{00000000-0004-0000-0000-00004B000000}"/>
    <hyperlink ref="D81" r:id="rId77" xr:uid="{00000000-0004-0000-0000-00004C000000}"/>
    <hyperlink ref="D82" r:id="rId78" xr:uid="{00000000-0004-0000-0000-00004D000000}"/>
    <hyperlink ref="D83" r:id="rId79" xr:uid="{00000000-0004-0000-0000-00004E000000}"/>
    <hyperlink ref="D84" r:id="rId80" xr:uid="{00000000-0004-0000-0000-00004F000000}"/>
    <hyperlink ref="D85" r:id="rId81" xr:uid="{00000000-0004-0000-0000-000050000000}"/>
    <hyperlink ref="D86" r:id="rId82" xr:uid="{00000000-0004-0000-0000-000051000000}"/>
    <hyperlink ref="D87" r:id="rId83" xr:uid="{00000000-0004-0000-0000-000052000000}"/>
    <hyperlink ref="D88" r:id="rId84" xr:uid="{00000000-0004-0000-0000-000053000000}"/>
    <hyperlink ref="D89" r:id="rId85" xr:uid="{00000000-0004-0000-0000-000054000000}"/>
    <hyperlink ref="D90" r:id="rId86" xr:uid="{00000000-0004-0000-0000-000055000000}"/>
    <hyperlink ref="D91" r:id="rId87" xr:uid="{00000000-0004-0000-0000-000056000000}"/>
    <hyperlink ref="D92" r:id="rId88" xr:uid="{00000000-0004-0000-0000-000057000000}"/>
    <hyperlink ref="D93" r:id="rId89" xr:uid="{00000000-0004-0000-0000-000058000000}"/>
    <hyperlink ref="D94" r:id="rId90" xr:uid="{00000000-0004-0000-0000-000059000000}"/>
    <hyperlink ref="D95" r:id="rId91" xr:uid="{00000000-0004-0000-0000-00005A000000}"/>
    <hyperlink ref="D96" r:id="rId92" xr:uid="{00000000-0004-0000-0000-00005B000000}"/>
    <hyperlink ref="D97" r:id="rId93" xr:uid="{00000000-0004-0000-0000-00005C000000}"/>
    <hyperlink ref="D98" r:id="rId94" xr:uid="{00000000-0004-0000-0000-00005D000000}"/>
    <hyperlink ref="D99" r:id="rId95" xr:uid="{00000000-0004-0000-0000-00005E000000}"/>
    <hyperlink ref="D100" r:id="rId96" xr:uid="{00000000-0004-0000-0000-00005F000000}"/>
    <hyperlink ref="D101" r:id="rId97" xr:uid="{00000000-0004-0000-0000-000060000000}"/>
    <hyperlink ref="D102" r:id="rId98" xr:uid="{00000000-0004-0000-0000-000061000000}"/>
    <hyperlink ref="D103" r:id="rId99" xr:uid="{00000000-0004-0000-0000-000062000000}"/>
    <hyperlink ref="D104" r:id="rId100" xr:uid="{00000000-0004-0000-0000-000063000000}"/>
    <hyperlink ref="D105" r:id="rId101" xr:uid="{00000000-0004-0000-0000-000064000000}"/>
    <hyperlink ref="D106" r:id="rId102" xr:uid="{00000000-0004-0000-0000-000065000000}"/>
    <hyperlink ref="D107" r:id="rId103" xr:uid="{00000000-0004-0000-0000-000066000000}"/>
    <hyperlink ref="D108" r:id="rId104" xr:uid="{00000000-0004-0000-0000-000067000000}"/>
    <hyperlink ref="D109" r:id="rId105" xr:uid="{00000000-0004-0000-0000-000068000000}"/>
    <hyperlink ref="D110" r:id="rId106" xr:uid="{00000000-0004-0000-0000-000069000000}"/>
    <hyperlink ref="D111" r:id="rId107" xr:uid="{00000000-0004-0000-0000-00006A000000}"/>
    <hyperlink ref="D112" r:id="rId108" xr:uid="{00000000-0004-0000-0000-00006B000000}"/>
    <hyperlink ref="D113" r:id="rId109" xr:uid="{00000000-0004-0000-0000-00006C000000}"/>
  </hyperlinks>
  <pageMargins left="0.7" right="0.7" top="0.75" bottom="0.75" header="0.3" footer="0.3"/>
  <tableParts count="1">
    <tablePart r:id="rId1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5"/>
  <sheetViews>
    <sheetView zoomScale="98" zoomScaleNormal="98" workbookViewId="0">
      <pane ySplit="1" topLeftCell="A2" activePane="bottomLeft" state="frozen"/>
      <selection pane="bottomLeft" activeCell="B117" sqref="B117"/>
    </sheetView>
  </sheetViews>
  <sheetFormatPr defaultColWidth="14.44140625" defaultRowHeight="14.4" x14ac:dyDescent="0.25"/>
  <cols>
    <col min="1" max="1" width="11" style="7" bestFit="1" customWidth="1"/>
    <col min="2" max="2" width="95.6640625" style="21" bestFit="1" customWidth="1"/>
    <col min="3" max="3" width="7.44140625" style="7" bestFit="1" customWidth="1"/>
    <col min="4" max="4" width="8.33203125" style="7" bestFit="1" customWidth="1"/>
    <col min="5" max="5" width="7" style="7" bestFit="1" customWidth="1"/>
    <col min="6" max="6" width="9.44140625" style="7" bestFit="1" customWidth="1"/>
    <col min="7" max="7" width="153.77734375" style="7" customWidth="1"/>
    <col min="8" max="8" width="93.33203125" style="7" hidden="1" customWidth="1"/>
    <col min="9" max="9" width="103.109375" style="7" hidden="1" customWidth="1"/>
    <col min="10" max="16384" width="14.44140625" style="7"/>
  </cols>
  <sheetData>
    <row r="1" spans="1:9" x14ac:dyDescent="0.25">
      <c r="A1" s="12" t="s">
        <v>223</v>
      </c>
      <c r="B1" s="20" t="s">
        <v>224</v>
      </c>
      <c r="C1" s="12" t="s">
        <v>225</v>
      </c>
      <c r="D1" s="12" t="s">
        <v>226</v>
      </c>
      <c r="E1" s="12" t="s">
        <v>227</v>
      </c>
      <c r="F1" s="13" t="s">
        <v>228</v>
      </c>
      <c r="G1" s="14" t="s">
        <v>229</v>
      </c>
      <c r="H1" s="14"/>
      <c r="I1" s="14"/>
    </row>
    <row r="2" spans="1:9" s="24" customFormat="1" ht="187.2" x14ac:dyDescent="0.25">
      <c r="A2" s="22">
        <v>1</v>
      </c>
      <c r="B2" s="23" t="str">
        <f t="shared" ref="B2:B40" si="0">HYPERLINK(I2,H2)</f>
        <v>Acumen, Cabernet Franc, Attelas, Atlas Peak 2021 (60 BT)</v>
      </c>
      <c r="C2" s="22">
        <v>2021</v>
      </c>
      <c r="D2" s="22">
        <v>60</v>
      </c>
      <c r="E2" s="22" t="s">
        <v>230</v>
      </c>
      <c r="F2" s="22" t="s">
        <v>231</v>
      </c>
      <c r="G2" s="15" t="s">
        <v>234</v>
      </c>
      <c r="H2" s="16" t="s">
        <v>5</v>
      </c>
      <c r="I2" s="18" t="s">
        <v>6</v>
      </c>
    </row>
    <row r="3" spans="1:9" s="24" customFormat="1" ht="187.2" x14ac:dyDescent="0.25">
      <c r="A3" s="22">
        <v>2</v>
      </c>
      <c r="B3" s="23" t="str">
        <f t="shared" si="0"/>
        <v>Alpha Omega, Cabernet Sauvignon, The To Kalon Lady, Napa Valley 2020 (60 BT)</v>
      </c>
      <c r="C3" s="22">
        <v>2020</v>
      </c>
      <c r="D3" s="22">
        <v>60</v>
      </c>
      <c r="E3" s="22" t="s">
        <v>230</v>
      </c>
      <c r="F3" s="22" t="s">
        <v>231</v>
      </c>
      <c r="G3" s="17" t="s">
        <v>235</v>
      </c>
      <c r="H3" s="16" t="s">
        <v>7</v>
      </c>
      <c r="I3" s="19" t="s">
        <v>8</v>
      </c>
    </row>
    <row r="4" spans="1:9" s="24" customFormat="1" ht="172.8" x14ac:dyDescent="0.25">
      <c r="A4" s="22">
        <v>3</v>
      </c>
      <c r="B4" s="23" t="str">
        <f t="shared" si="0"/>
        <v>Amici Cellars, Cabernet Sauvignon, Morisoli Vineyard, Napa Valley 2021 (60 BT)</v>
      </c>
      <c r="C4" s="22">
        <v>2021</v>
      </c>
      <c r="D4" s="22">
        <v>60</v>
      </c>
      <c r="E4" s="22" t="s">
        <v>230</v>
      </c>
      <c r="F4" s="22" t="s">
        <v>231</v>
      </c>
      <c r="G4" s="15" t="s">
        <v>236</v>
      </c>
      <c r="H4" s="16" t="s">
        <v>9</v>
      </c>
      <c r="I4" s="18" t="s">
        <v>10</v>
      </c>
    </row>
    <row r="5" spans="1:9" s="24" customFormat="1" ht="201.6" x14ac:dyDescent="0.25">
      <c r="A5" s="22">
        <v>4</v>
      </c>
      <c r="B5" s="23" t="str">
        <f t="shared" si="0"/>
        <v>Angwin Estate Vineyards, Cabernet Sauvignon, Howell Mountain 2020 (60 BT)</v>
      </c>
      <c r="C5" s="22">
        <v>2020</v>
      </c>
      <c r="D5" s="22">
        <v>60</v>
      </c>
      <c r="E5" s="22" t="s">
        <v>230</v>
      </c>
      <c r="F5" s="22" t="s">
        <v>231</v>
      </c>
      <c r="G5" s="17" t="s">
        <v>237</v>
      </c>
      <c r="H5" s="16" t="s">
        <v>11</v>
      </c>
      <c r="I5" s="19" t="s">
        <v>12</v>
      </c>
    </row>
    <row r="6" spans="1:9" s="24" customFormat="1" ht="172.8" x14ac:dyDescent="0.25">
      <c r="A6" s="22">
        <v>5</v>
      </c>
      <c r="B6" s="23" t="str">
        <f t="shared" si="0"/>
        <v>Anthem Winery and Vineyards, Sauvignon Blanc, Yountville 2021 (60 BT)</v>
      </c>
      <c r="C6" s="22">
        <v>2021</v>
      </c>
      <c r="D6" s="22">
        <v>60</v>
      </c>
      <c r="E6" s="22" t="s">
        <v>230</v>
      </c>
      <c r="F6" s="22" t="s">
        <v>231</v>
      </c>
      <c r="G6" s="15" t="s">
        <v>238</v>
      </c>
      <c r="H6" s="16" t="s">
        <v>13</v>
      </c>
      <c r="I6" s="18" t="s">
        <v>14</v>
      </c>
    </row>
    <row r="7" spans="1:9" s="24" customFormat="1" ht="172.8" x14ac:dyDescent="0.25">
      <c r="A7" s="22">
        <v>6</v>
      </c>
      <c r="B7" s="23" t="str">
        <f t="shared" si="0"/>
        <v>Antinori-Antica Estate, A27 - The Next Generation, Red Table Wine, Atlas Peak 2021 (120 BT)</v>
      </c>
      <c r="C7" s="22">
        <v>2021</v>
      </c>
      <c r="D7" s="22">
        <v>120</v>
      </c>
      <c r="E7" s="22" t="s">
        <v>230</v>
      </c>
      <c r="F7" s="22" t="s">
        <v>231</v>
      </c>
      <c r="G7" s="17" t="s">
        <v>239</v>
      </c>
      <c r="H7" s="16" t="s">
        <v>15</v>
      </c>
      <c r="I7" s="19" t="s">
        <v>16</v>
      </c>
    </row>
    <row r="8" spans="1:9" s="24" customFormat="1" ht="187.2" x14ac:dyDescent="0.25">
      <c r="A8" s="22">
        <v>7</v>
      </c>
      <c r="B8" s="23" t="str">
        <f t="shared" si="0"/>
        <v>Artesa Vineyards &amp; Winery, Albariño, Pyramid Block Estate Vineyard, Los Carneros 2021 (60 BT)</v>
      </c>
      <c r="C8" s="22">
        <v>2021</v>
      </c>
      <c r="D8" s="22">
        <v>60</v>
      </c>
      <c r="E8" s="22" t="s">
        <v>230</v>
      </c>
      <c r="F8" s="22" t="s">
        <v>231</v>
      </c>
      <c r="G8" s="15" t="s">
        <v>240</v>
      </c>
      <c r="H8" s="16" t="s">
        <v>17</v>
      </c>
      <c r="I8" s="18" t="s">
        <v>18</v>
      </c>
    </row>
    <row r="9" spans="1:9" s="24" customFormat="1" ht="187.2" x14ac:dyDescent="0.25">
      <c r="A9" s="22">
        <v>8</v>
      </c>
      <c r="B9" s="23" t="str">
        <f t="shared" si="0"/>
        <v>Axios, Estate Red Table Wine, Calistoga 2021 (60 BT)</v>
      </c>
      <c r="C9" s="22">
        <v>2021</v>
      </c>
      <c r="D9" s="22">
        <v>60</v>
      </c>
      <c r="E9" s="22" t="s">
        <v>230</v>
      </c>
      <c r="F9" s="22" t="s">
        <v>231</v>
      </c>
      <c r="G9" s="17" t="s">
        <v>241</v>
      </c>
      <c r="H9" s="16" t="s">
        <v>19</v>
      </c>
      <c r="I9" s="19" t="s">
        <v>20</v>
      </c>
    </row>
    <row r="10" spans="1:9" s="24" customFormat="1" ht="115.2" x14ac:dyDescent="0.25">
      <c r="A10" s="22">
        <v>9</v>
      </c>
      <c r="B10" s="23" t="str">
        <f t="shared" si="0"/>
        <v>AXR Napa Valley, Malbec, Napa Valley 2021 (60 BT)</v>
      </c>
      <c r="C10" s="22">
        <v>2021</v>
      </c>
      <c r="D10" s="22">
        <v>60</v>
      </c>
      <c r="E10" s="22" t="s">
        <v>230</v>
      </c>
      <c r="F10" s="22" t="s">
        <v>231</v>
      </c>
      <c r="G10" s="15" t="s">
        <v>242</v>
      </c>
      <c r="H10" s="16" t="s">
        <v>21</v>
      </c>
      <c r="I10" s="18" t="s">
        <v>22</v>
      </c>
    </row>
    <row r="11" spans="1:9" s="24" customFormat="1" ht="172.8" x14ac:dyDescent="0.25">
      <c r="A11" s="22">
        <v>10</v>
      </c>
      <c r="B11" s="23" t="str">
        <f t="shared" si="0"/>
        <v>Baldacci Family Vineyards, Cabernet Sauvignon, Stella Knight, Diamond Mountain District 2019 (60 BT)</v>
      </c>
      <c r="C11" s="22">
        <v>2019</v>
      </c>
      <c r="D11" s="22">
        <v>60</v>
      </c>
      <c r="E11" s="22" t="s">
        <v>230</v>
      </c>
      <c r="F11" s="22" t="s">
        <v>231</v>
      </c>
      <c r="G11" s="17" t="s">
        <v>243</v>
      </c>
      <c r="H11" s="16" t="s">
        <v>23</v>
      </c>
      <c r="I11" s="19" t="s">
        <v>24</v>
      </c>
    </row>
    <row r="12" spans="1:9" s="24" customFormat="1" ht="115.2" x14ac:dyDescent="0.25">
      <c r="A12" s="22">
        <v>11</v>
      </c>
      <c r="B12" s="23" t="str">
        <f t="shared" si="0"/>
        <v>Belle Glos, Pinot Noir, Eulenloch, Napa Valley 2020 (240 BT)</v>
      </c>
      <c r="C12" s="22">
        <v>2020</v>
      </c>
      <c r="D12" s="22">
        <v>240</v>
      </c>
      <c r="E12" s="22" t="s">
        <v>230</v>
      </c>
      <c r="F12" s="22" t="s">
        <v>231</v>
      </c>
      <c r="G12" s="15" t="s">
        <v>244</v>
      </c>
      <c r="H12" s="16" t="s">
        <v>25</v>
      </c>
      <c r="I12" s="18" t="s">
        <v>26</v>
      </c>
    </row>
    <row r="13" spans="1:9" s="24" customFormat="1" ht="158.4" x14ac:dyDescent="0.25">
      <c r="A13" s="22">
        <v>12</v>
      </c>
      <c r="B13" s="23" t="str">
        <f t="shared" si="0"/>
        <v>Bennett Lane, Cabernet Sauvignon, Calistoga 2020 (60 BT)</v>
      </c>
      <c r="C13" s="22">
        <v>2020</v>
      </c>
      <c r="D13" s="22">
        <v>60</v>
      </c>
      <c r="E13" s="22" t="s">
        <v>230</v>
      </c>
      <c r="F13" s="22" t="s">
        <v>231</v>
      </c>
      <c r="G13" s="17" t="s">
        <v>245</v>
      </c>
      <c r="H13" s="16" t="s">
        <v>27</v>
      </c>
      <c r="I13" s="19" t="s">
        <v>28</v>
      </c>
    </row>
    <row r="14" spans="1:9" s="24" customFormat="1" ht="187.2" x14ac:dyDescent="0.25">
      <c r="A14" s="22">
        <v>13</v>
      </c>
      <c r="B14" s="23" t="str">
        <f t="shared" si="0"/>
        <v>Bougetz Cellars, Cabernet Sauvignon, Spring Mountain District 2020 (60 BT)</v>
      </c>
      <c r="C14" s="22">
        <v>2020</v>
      </c>
      <c r="D14" s="22">
        <v>60</v>
      </c>
      <c r="E14" s="22" t="s">
        <v>230</v>
      </c>
      <c r="F14" s="22" t="s">
        <v>231</v>
      </c>
      <c r="G14" s="15" t="s">
        <v>246</v>
      </c>
      <c r="H14" s="16" t="s">
        <v>29</v>
      </c>
      <c r="I14" s="18" t="s">
        <v>30</v>
      </c>
    </row>
    <row r="15" spans="1:9" s="24" customFormat="1" ht="115.2" x14ac:dyDescent="0.25">
      <c r="A15" s="22">
        <v>14</v>
      </c>
      <c r="B15" s="23" t="str">
        <f t="shared" si="0"/>
        <v>Buena Vista Winery and Charles Krug, Cabernet Sauvignon, Past. Present. Future., Napa Valley 2019 (120 BT)</v>
      </c>
      <c r="C15" s="22">
        <v>2019</v>
      </c>
      <c r="D15" s="22">
        <v>120</v>
      </c>
      <c r="E15" s="22" t="s">
        <v>230</v>
      </c>
      <c r="F15" s="22" t="s">
        <v>231</v>
      </c>
      <c r="G15" s="17" t="s">
        <v>247</v>
      </c>
      <c r="H15" s="16" t="s">
        <v>31</v>
      </c>
      <c r="I15" s="19" t="s">
        <v>32</v>
      </c>
    </row>
    <row r="16" spans="1:9" s="24" customFormat="1" ht="201.6" x14ac:dyDescent="0.25">
      <c r="A16" s="22">
        <v>15</v>
      </c>
      <c r="B16" s="23" t="str">
        <f t="shared" si="0"/>
        <v>Covert Estate, Cabernet Sauvignon, Clone 341, Coombsville 2021 (60 BT)</v>
      </c>
      <c r="C16" s="22">
        <v>2021</v>
      </c>
      <c r="D16" s="22">
        <v>60</v>
      </c>
      <c r="E16" s="22" t="s">
        <v>230</v>
      </c>
      <c r="F16" s="22" t="s">
        <v>231</v>
      </c>
      <c r="G16" s="15" t="s">
        <v>248</v>
      </c>
      <c r="H16" s="16" t="s">
        <v>33</v>
      </c>
      <c r="I16" s="18" t="s">
        <v>34</v>
      </c>
    </row>
    <row r="17" spans="1:9" s="24" customFormat="1" ht="115.2" x14ac:dyDescent="0.25">
      <c r="A17" s="22">
        <v>16</v>
      </c>
      <c r="B17" s="23" t="str">
        <f t="shared" si="0"/>
        <v>Chappellet Vineyard, Cabernet Franc, Napa Valley 2021 (60 BT)</v>
      </c>
      <c r="C17" s="22">
        <v>2021</v>
      </c>
      <c r="D17" s="22">
        <v>60</v>
      </c>
      <c r="E17" s="22" t="s">
        <v>230</v>
      </c>
      <c r="F17" s="22" t="s">
        <v>231</v>
      </c>
      <c r="G17" s="17" t="s">
        <v>249</v>
      </c>
      <c r="H17" s="16" t="s">
        <v>35</v>
      </c>
      <c r="I17" s="19" t="s">
        <v>36</v>
      </c>
    </row>
    <row r="18" spans="1:9" s="24" customFormat="1" ht="187.2" x14ac:dyDescent="0.25">
      <c r="A18" s="22">
        <v>17</v>
      </c>
      <c r="B18" s="23" t="str">
        <f t="shared" si="0"/>
        <v>Chimney Rock Winery, The Thinker, White Wine, Rutherford 2021 (60 BT)</v>
      </c>
      <c r="C18" s="22">
        <v>2021</v>
      </c>
      <c r="D18" s="22">
        <v>60</v>
      </c>
      <c r="E18" s="22" t="s">
        <v>230</v>
      </c>
      <c r="F18" s="22" t="s">
        <v>231</v>
      </c>
      <c r="G18" s="15" t="s">
        <v>250</v>
      </c>
      <c r="H18" s="16" t="s">
        <v>37</v>
      </c>
      <c r="I18" s="18" t="s">
        <v>38</v>
      </c>
    </row>
    <row r="19" spans="1:9" s="24" customFormat="1" ht="158.4" x14ac:dyDescent="0.25">
      <c r="A19" s="22">
        <v>18</v>
      </c>
      <c r="B19" s="23" t="str">
        <f t="shared" si="0"/>
        <v>Cliff Lede Vineyards, High Fidelity Blanc, White Wine, Stags Leap District 2021 (120 BT)</v>
      </c>
      <c r="C19" s="22">
        <v>2021</v>
      </c>
      <c r="D19" s="22">
        <v>120</v>
      </c>
      <c r="E19" s="22" t="s">
        <v>230</v>
      </c>
      <c r="F19" s="22" t="s">
        <v>231</v>
      </c>
      <c r="G19" s="17" t="s">
        <v>251</v>
      </c>
      <c r="H19" s="16" t="s">
        <v>39</v>
      </c>
      <c r="I19" s="19" t="s">
        <v>40</v>
      </c>
    </row>
    <row r="20" spans="1:9" s="24" customFormat="1" ht="187.2" x14ac:dyDescent="0.25">
      <c r="A20" s="22">
        <v>19</v>
      </c>
      <c r="B20" s="23" t="str">
        <f t="shared" si="0"/>
        <v>Coquerel Family Wine Estates, Sauvignon Blanc, Walnut Wash Vineyard, Calistoga 2021 (240 BT)</v>
      </c>
      <c r="C20" s="22">
        <v>2021</v>
      </c>
      <c r="D20" s="22">
        <v>240</v>
      </c>
      <c r="E20" s="22" t="s">
        <v>230</v>
      </c>
      <c r="F20" s="22" t="s">
        <v>231</v>
      </c>
      <c r="G20" s="15" t="s">
        <v>252</v>
      </c>
      <c r="H20" s="16" t="s">
        <v>41</v>
      </c>
      <c r="I20" s="18" t="s">
        <v>42</v>
      </c>
    </row>
    <row r="21" spans="1:9" s="24" customFormat="1" ht="216" x14ac:dyDescent="0.25">
      <c r="A21" s="22">
        <v>20</v>
      </c>
      <c r="B21" s="23" t="str">
        <f t="shared" si="0"/>
        <v>Monticello Vineyards, John Jay Cabernet Sauvignon, Oak Knoll District of Napa Valley 2019 (240 BT or 120 MAG)</v>
      </c>
      <c r="C21" s="22">
        <v>2019</v>
      </c>
      <c r="D21" s="22">
        <v>240</v>
      </c>
      <c r="E21" s="22" t="s">
        <v>230</v>
      </c>
      <c r="F21" s="22" t="s">
        <v>231</v>
      </c>
      <c r="G21" s="17" t="s">
        <v>253</v>
      </c>
      <c r="H21" s="16" t="s">
        <v>43</v>
      </c>
      <c r="I21" s="19" t="s">
        <v>44</v>
      </c>
    </row>
    <row r="22" spans="1:9" s="24" customFormat="1" ht="244.8" x14ac:dyDescent="0.25">
      <c r="A22" s="22">
        <v>21</v>
      </c>
      <c r="B22" s="23" t="str">
        <f t="shared" si="0"/>
        <v>Crocker &amp; Starr Wines, Sauvignon Blanc, St. Helena 2020 (60 BT)</v>
      </c>
      <c r="C22" s="22">
        <v>2020</v>
      </c>
      <c r="D22" s="22">
        <v>60</v>
      </c>
      <c r="E22" s="22" t="s">
        <v>230</v>
      </c>
      <c r="F22" s="22" t="s">
        <v>231</v>
      </c>
      <c r="G22" s="15" t="s">
        <v>254</v>
      </c>
      <c r="H22" s="16" t="s">
        <v>45</v>
      </c>
      <c r="I22" s="18" t="s">
        <v>46</v>
      </c>
    </row>
    <row r="23" spans="1:9" s="24" customFormat="1" ht="187.2" x14ac:dyDescent="0.25">
      <c r="A23" s="22">
        <v>22</v>
      </c>
      <c r="B23" s="23" t="str">
        <f t="shared" si="0"/>
        <v>Dakota Shy, Cabernet Sauvignon, Switchback, Napa Valley 2021 (60 BT)</v>
      </c>
      <c r="C23" s="22">
        <v>2021</v>
      </c>
      <c r="D23" s="22">
        <v>60</v>
      </c>
      <c r="E23" s="22" t="s">
        <v>230</v>
      </c>
      <c r="F23" s="22" t="s">
        <v>231</v>
      </c>
      <c r="G23" s="17" t="s">
        <v>255</v>
      </c>
      <c r="H23" s="16" t="s">
        <v>47</v>
      </c>
      <c r="I23" s="19" t="s">
        <v>48</v>
      </c>
    </row>
    <row r="24" spans="1:9" s="24" customFormat="1" ht="187.2" x14ac:dyDescent="0.25">
      <c r="A24" s="22">
        <v>23</v>
      </c>
      <c r="B24" s="23" t="str">
        <f t="shared" si="0"/>
        <v>Darioush, Sage Vineyard, Red Table Wine, Mount Veeder 2019 (60 BT)</v>
      </c>
      <c r="C24" s="22">
        <v>2019</v>
      </c>
      <c r="D24" s="22">
        <v>60</v>
      </c>
      <c r="E24" s="22" t="s">
        <v>230</v>
      </c>
      <c r="F24" s="22" t="s">
        <v>231</v>
      </c>
      <c r="G24" s="15" t="s">
        <v>256</v>
      </c>
      <c r="H24" s="16" t="s">
        <v>49</v>
      </c>
      <c r="I24" s="18" t="s">
        <v>50</v>
      </c>
    </row>
    <row r="25" spans="1:9" s="24" customFormat="1" ht="201.6" x14ac:dyDescent="0.25">
      <c r="A25" s="22">
        <v>24</v>
      </c>
      <c r="B25" s="23" t="str">
        <f t="shared" si="0"/>
        <v>David Arthur Vineyards, Nebbiolo, Napa Valley 2019 (60 BT)</v>
      </c>
      <c r="C25" s="22">
        <v>2019</v>
      </c>
      <c r="D25" s="22">
        <v>60</v>
      </c>
      <c r="E25" s="22" t="s">
        <v>230</v>
      </c>
      <c r="F25" s="22" t="s">
        <v>231</v>
      </c>
      <c r="G25" s="17" t="s">
        <v>257</v>
      </c>
      <c r="H25" s="16" t="s">
        <v>51</v>
      </c>
      <c r="I25" s="19" t="s">
        <v>52</v>
      </c>
    </row>
    <row r="26" spans="1:9" s="24" customFormat="1" ht="216" x14ac:dyDescent="0.25">
      <c r="A26" s="22">
        <v>25</v>
      </c>
      <c r="B26" s="23" t="str">
        <f t="shared" si="0"/>
        <v>Davies Vineyards, J. Davies Estate, Tres Bloques, Cabernet Sauvignon, Diamond Mountain District 2019 (60 BT)</v>
      </c>
      <c r="C26" s="22">
        <v>2019</v>
      </c>
      <c r="D26" s="22">
        <v>60</v>
      </c>
      <c r="E26" s="22" t="s">
        <v>230</v>
      </c>
      <c r="F26" s="22" t="s">
        <v>231</v>
      </c>
      <c r="G26" s="15" t="s">
        <v>258</v>
      </c>
      <c r="H26" s="16" t="s">
        <v>53</v>
      </c>
      <c r="I26" s="18" t="s">
        <v>54</v>
      </c>
    </row>
    <row r="27" spans="1:9" s="24" customFormat="1" ht="201.6" x14ac:dyDescent="0.25">
      <c r="A27" s="22">
        <v>26</v>
      </c>
      <c r="B27" s="23" t="str">
        <f t="shared" si="0"/>
        <v>Diamond Mountain Vineyard, Block F Cabernet Sauvignon, Diamond Mountain District 2019 (60 BT)</v>
      </c>
      <c r="C27" s="22">
        <v>2019</v>
      </c>
      <c r="D27" s="22">
        <v>60</v>
      </c>
      <c r="E27" s="22" t="s">
        <v>230</v>
      </c>
      <c r="F27" s="22" t="s">
        <v>231</v>
      </c>
      <c r="G27" s="17" t="s">
        <v>259</v>
      </c>
      <c r="H27" s="16" t="s">
        <v>55</v>
      </c>
      <c r="I27" s="19" t="s">
        <v>56</v>
      </c>
    </row>
    <row r="28" spans="1:9" s="24" customFormat="1" ht="172.8" x14ac:dyDescent="0.25">
      <c r="A28" s="22">
        <v>27</v>
      </c>
      <c r="B28" s="23" t="str">
        <f t="shared" si="0"/>
        <v>Duckhorn Vineyards, Merlot, Napa Valley 2020 (240 BT)</v>
      </c>
      <c r="C28" s="22">
        <v>2020</v>
      </c>
      <c r="D28" s="22">
        <v>240</v>
      </c>
      <c r="E28" s="22" t="s">
        <v>230</v>
      </c>
      <c r="F28" s="22" t="s">
        <v>231</v>
      </c>
      <c r="G28" s="15" t="s">
        <v>260</v>
      </c>
      <c r="H28" s="16" t="s">
        <v>57</v>
      </c>
      <c r="I28" s="18" t="s">
        <v>58</v>
      </c>
    </row>
    <row r="29" spans="1:9" s="24" customFormat="1" ht="201.6" x14ac:dyDescent="0.25">
      <c r="A29" s="22">
        <v>28</v>
      </c>
      <c r="B29" s="23" t="str">
        <f t="shared" si="0"/>
        <v>Eleven Eleven, Malbec, Napa Valley 2021 (60 BT)</v>
      </c>
      <c r="C29" s="22">
        <v>2021</v>
      </c>
      <c r="D29" s="22">
        <v>60</v>
      </c>
      <c r="E29" s="22" t="s">
        <v>230</v>
      </c>
      <c r="F29" s="22" t="s">
        <v>231</v>
      </c>
      <c r="G29" s="17" t="s">
        <v>261</v>
      </c>
      <c r="H29" s="16" t="s">
        <v>59</v>
      </c>
      <c r="I29" s="19" t="s">
        <v>60</v>
      </c>
    </row>
    <row r="30" spans="1:9" s="24" customFormat="1" ht="187.2" x14ac:dyDescent="0.25">
      <c r="A30" s="22">
        <v>29</v>
      </c>
      <c r="B30" s="23" t="str">
        <f t="shared" si="0"/>
        <v>ELLMAN, Family Reserve Cabernet Sauvignon, Napa Valley 2020 (60 BT)</v>
      </c>
      <c r="C30" s="22">
        <v>2020</v>
      </c>
      <c r="D30" s="22">
        <v>60</v>
      </c>
      <c r="E30" s="22" t="s">
        <v>230</v>
      </c>
      <c r="F30" s="22" t="s">
        <v>231</v>
      </c>
      <c r="G30" s="15" t="s">
        <v>262</v>
      </c>
      <c r="H30" s="16" t="s">
        <v>61</v>
      </c>
      <c r="I30" s="18" t="s">
        <v>62</v>
      </c>
    </row>
    <row r="31" spans="1:9" s="24" customFormat="1" ht="115.2" x14ac:dyDescent="0.25">
      <c r="A31" s="22">
        <v>30</v>
      </c>
      <c r="B31" s="23" t="str">
        <f t="shared" si="0"/>
        <v>Faust, Cabernet Sauvignon, The Pact, Coombsville 2020 (60 BT)</v>
      </c>
      <c r="C31" s="22">
        <v>2020</v>
      </c>
      <c r="D31" s="22">
        <v>60</v>
      </c>
      <c r="E31" s="22" t="s">
        <v>230</v>
      </c>
      <c r="F31" s="22" t="s">
        <v>231</v>
      </c>
      <c r="G31" s="17" t="s">
        <v>263</v>
      </c>
      <c r="H31" s="16" t="s">
        <v>63</v>
      </c>
      <c r="I31" s="19" t="s">
        <v>64</v>
      </c>
    </row>
    <row r="32" spans="1:9" s="24" customFormat="1" ht="187.2" x14ac:dyDescent="0.25">
      <c r="A32" s="22">
        <v>31</v>
      </c>
      <c r="B32" s="23" t="str">
        <f t="shared" si="0"/>
        <v>Favia &amp; Hourglass, En Fuego! , Red Table Wine, Napa Valley 2020 (120 BT)</v>
      </c>
      <c r="C32" s="22">
        <v>2020</v>
      </c>
      <c r="D32" s="22">
        <v>120</v>
      </c>
      <c r="E32" s="22" t="s">
        <v>230</v>
      </c>
      <c r="F32" s="22" t="s">
        <v>231</v>
      </c>
      <c r="G32" s="15" t="s">
        <v>264</v>
      </c>
      <c r="H32" s="16" t="s">
        <v>65</v>
      </c>
      <c r="I32" s="18" t="s">
        <v>66</v>
      </c>
    </row>
    <row r="33" spans="1:9" s="24" customFormat="1" ht="187.2" x14ac:dyDescent="0.25">
      <c r="A33" s="22">
        <v>32</v>
      </c>
      <c r="B33" s="23" t="str">
        <f t="shared" si="0"/>
        <v>Foley Johnson, Estate Meritage Red Table Wine, Rutherford 2019 (60 BT)</v>
      </c>
      <c r="C33" s="22">
        <v>2019</v>
      </c>
      <c r="D33" s="22">
        <v>60</v>
      </c>
      <c r="E33" s="22" t="s">
        <v>230</v>
      </c>
      <c r="F33" s="22" t="s">
        <v>231</v>
      </c>
      <c r="G33" s="17" t="s">
        <v>265</v>
      </c>
      <c r="H33" s="16" t="s">
        <v>67</v>
      </c>
      <c r="I33" s="19" t="s">
        <v>68</v>
      </c>
    </row>
    <row r="34" spans="1:9" s="24" customFormat="1" ht="187.2" x14ac:dyDescent="0.25">
      <c r="A34" s="22">
        <v>33</v>
      </c>
      <c r="B34" s="23" t="str">
        <f t="shared" si="0"/>
        <v>Frank Family Vineyards, Lady Edythe Brut Rosé, Sparkling Wine, Los Carneros 2012 (60 BT)</v>
      </c>
      <c r="C34" s="22">
        <v>2012</v>
      </c>
      <c r="D34" s="22">
        <v>60</v>
      </c>
      <c r="E34" s="22" t="s">
        <v>230</v>
      </c>
      <c r="F34" s="22" t="s">
        <v>231</v>
      </c>
      <c r="G34" s="15" t="s">
        <v>266</v>
      </c>
      <c r="H34" s="16" t="s">
        <v>69</v>
      </c>
      <c r="I34" s="18" t="s">
        <v>70</v>
      </c>
    </row>
    <row r="35" spans="1:9" s="24" customFormat="1" ht="216" x14ac:dyDescent="0.25">
      <c r="A35" s="22">
        <v>34</v>
      </c>
      <c r="B35" s="23" t="str">
        <f t="shared" si="0"/>
        <v>Grgich Hills Estate, Cabernet Sauvignon, Paradise Block Old Vine, Yountville 2020 (120 BT)</v>
      </c>
      <c r="C35" s="22">
        <v>2020</v>
      </c>
      <c r="D35" s="22">
        <v>120</v>
      </c>
      <c r="E35" s="22" t="s">
        <v>230</v>
      </c>
      <c r="F35" s="22" t="s">
        <v>231</v>
      </c>
      <c r="G35" s="17" t="s">
        <v>267</v>
      </c>
      <c r="H35" s="16" t="s">
        <v>71</v>
      </c>
      <c r="I35" s="19" t="s">
        <v>72</v>
      </c>
    </row>
    <row r="36" spans="1:9" s="24" customFormat="1" ht="158.4" x14ac:dyDescent="0.25">
      <c r="A36" s="22">
        <v>35</v>
      </c>
      <c r="B36" s="23" t="str">
        <f t="shared" si="0"/>
        <v>Grieve Family Winery, Sauvignon Blanc, Napa Valley 2020 (120 BT)</v>
      </c>
      <c r="C36" s="22">
        <v>2020</v>
      </c>
      <c r="D36" s="22">
        <v>120</v>
      </c>
      <c r="E36" s="22" t="s">
        <v>230</v>
      </c>
      <c r="F36" s="22" t="s">
        <v>231</v>
      </c>
      <c r="G36" s="15" t="s">
        <v>268</v>
      </c>
      <c r="H36" s="16" t="s">
        <v>73</v>
      </c>
      <c r="I36" s="18" t="s">
        <v>74</v>
      </c>
    </row>
    <row r="37" spans="1:9" s="24" customFormat="1" ht="201.6" x14ac:dyDescent="0.25">
      <c r="A37" s="22">
        <v>36</v>
      </c>
      <c r="B37" s="23" t="str">
        <f t="shared" si="0"/>
        <v>HALL, Cabernet Sauvignon, Rainin Estate Vineyard, Diamond Mountain District 2019 (60 BT)</v>
      </c>
      <c r="C37" s="22">
        <v>2019</v>
      </c>
      <c r="D37" s="22">
        <v>60</v>
      </c>
      <c r="E37" s="22" t="s">
        <v>230</v>
      </c>
      <c r="F37" s="22" t="s">
        <v>231</v>
      </c>
      <c r="G37" s="17" t="s">
        <v>269</v>
      </c>
      <c r="H37" s="16" t="s">
        <v>75</v>
      </c>
      <c r="I37" s="19" t="s">
        <v>76</v>
      </c>
    </row>
    <row r="38" spans="1:9" s="24" customFormat="1" ht="187.2" x14ac:dyDescent="0.25">
      <c r="A38" s="22">
        <v>37</v>
      </c>
      <c r="B38" s="23" t="str">
        <f t="shared" si="0"/>
        <v>Hudon, Chardonnay, Trillium, Los Caneros 2020 (60 BT)</v>
      </c>
      <c r="C38" s="22">
        <v>2020</v>
      </c>
      <c r="D38" s="22">
        <v>60</v>
      </c>
      <c r="E38" s="22" t="s">
        <v>230</v>
      </c>
      <c r="F38" s="22" t="s">
        <v>231</v>
      </c>
      <c r="G38" s="15" t="s">
        <v>270</v>
      </c>
      <c r="H38" s="16" t="s">
        <v>77</v>
      </c>
      <c r="I38" s="18" t="s">
        <v>78</v>
      </c>
    </row>
    <row r="39" spans="1:9" s="24" customFormat="1" ht="187.2" x14ac:dyDescent="0.25">
      <c r="A39" s="22">
        <v>38</v>
      </c>
      <c r="B39" s="23" t="str">
        <f t="shared" si="0"/>
        <v>Hyde Estate, Pinot Noir, Larry Hyde, Los Caneros 2021 (60 BT)</v>
      </c>
      <c r="C39" s="22">
        <v>2021</v>
      </c>
      <c r="D39" s="22">
        <v>60</v>
      </c>
      <c r="E39" s="22" t="s">
        <v>230</v>
      </c>
      <c r="F39" s="22" t="s">
        <v>231</v>
      </c>
      <c r="G39" s="17" t="s">
        <v>271</v>
      </c>
      <c r="H39" s="16" t="s">
        <v>79</v>
      </c>
      <c r="I39" s="19" t="s">
        <v>80</v>
      </c>
    </row>
    <row r="40" spans="1:9" s="24" customFormat="1" ht="115.2" x14ac:dyDescent="0.25">
      <c r="A40" s="22">
        <v>39</v>
      </c>
      <c r="B40" s="23" t="str">
        <f t="shared" si="0"/>
        <v>Jean Edwards Cellars, Cabernet Sauvignon, Trois Cinq, Napa Valley 2019 (60 BT)</v>
      </c>
      <c r="C40" s="22">
        <v>2019</v>
      </c>
      <c r="D40" s="22">
        <v>60</v>
      </c>
      <c r="E40" s="22" t="s">
        <v>230</v>
      </c>
      <c r="F40" s="22" t="s">
        <v>231</v>
      </c>
      <c r="G40" s="15" t="s">
        <v>272</v>
      </c>
      <c r="H40" s="16" t="s">
        <v>81</v>
      </c>
      <c r="I40" s="18" t="s">
        <v>82</v>
      </c>
    </row>
    <row r="41" spans="1:9" s="24" customFormat="1" ht="158.4" x14ac:dyDescent="0.25">
      <c r="A41" s="22">
        <v>40</v>
      </c>
      <c r="B41" s="23" t="str">
        <f t="shared" ref="B34:B65" si="1">HYPERLINK(I41,H41)</f>
        <v>Kale Wines, Syrah, Hyde Vineyard, Los Carneros 2020 (60 BT)</v>
      </c>
      <c r="C41" s="22">
        <v>2020</v>
      </c>
      <c r="D41" s="22">
        <v>60</v>
      </c>
      <c r="E41" s="22" t="s">
        <v>230</v>
      </c>
      <c r="F41" s="22" t="s">
        <v>231</v>
      </c>
      <c r="G41" s="17" t="s">
        <v>273</v>
      </c>
      <c r="H41" s="16" t="s">
        <v>83</v>
      </c>
      <c r="I41" s="19" t="s">
        <v>84</v>
      </c>
    </row>
    <row r="42" spans="1:9" s="24" customFormat="1" ht="201.6" x14ac:dyDescent="0.25">
      <c r="A42" s="22">
        <v>41</v>
      </c>
      <c r="B42" s="23" t="str">
        <f t="shared" si="1"/>
        <v>Keenan Winery, The Raven, Red Table Wine, Spring Mountain District 2020 (60 BT)</v>
      </c>
      <c r="C42" s="22">
        <v>2020</v>
      </c>
      <c r="D42" s="22">
        <v>60</v>
      </c>
      <c r="E42" s="22" t="s">
        <v>230</v>
      </c>
      <c r="F42" s="22" t="s">
        <v>231</v>
      </c>
      <c r="G42" s="15" t="s">
        <v>274</v>
      </c>
      <c r="H42" s="16" t="s">
        <v>85</v>
      </c>
      <c r="I42" s="18" t="s">
        <v>86</v>
      </c>
    </row>
    <row r="43" spans="1:9" s="24" customFormat="1" ht="201.6" x14ac:dyDescent="0.25">
      <c r="A43" s="22">
        <v>42</v>
      </c>
      <c r="B43" s="23" t="str">
        <f t="shared" si="1"/>
        <v>Kenefick Ranch Winery, Malbec, Calistoga 2020 (60 BT)</v>
      </c>
      <c r="C43" s="22">
        <v>2020</v>
      </c>
      <c r="D43" s="22">
        <v>60</v>
      </c>
      <c r="E43" s="22" t="s">
        <v>230</v>
      </c>
      <c r="F43" s="22" t="s">
        <v>231</v>
      </c>
      <c r="G43" s="17" t="s">
        <v>275</v>
      </c>
      <c r="H43" s="16" t="s">
        <v>87</v>
      </c>
      <c r="I43" s="19" t="s">
        <v>88</v>
      </c>
    </row>
    <row r="44" spans="1:9" s="24" customFormat="1" ht="172.8" x14ac:dyDescent="0.25">
      <c r="A44" s="22">
        <v>43</v>
      </c>
      <c r="B44" s="23" t="str">
        <f t="shared" si="1"/>
        <v>Kerr Cellars, Cabernet Sauvignon, The Last Bonanza, Napa Valley 2021 (60 BT)</v>
      </c>
      <c r="C44" s="22">
        <v>2021</v>
      </c>
      <c r="D44" s="22">
        <v>60</v>
      </c>
      <c r="E44" s="22" t="s">
        <v>230</v>
      </c>
      <c r="F44" s="22" t="s">
        <v>231</v>
      </c>
      <c r="G44" s="15" t="s">
        <v>276</v>
      </c>
      <c r="H44" s="16" t="s">
        <v>89</v>
      </c>
      <c r="I44" s="18" t="s">
        <v>90</v>
      </c>
    </row>
    <row r="45" spans="1:9" s="24" customFormat="1" ht="187.2" x14ac:dyDescent="0.25">
      <c r="A45" s="22">
        <v>44</v>
      </c>
      <c r="B45" s="23" t="str">
        <f t="shared" si="1"/>
        <v>Lang &amp; Reed Napa Valley, Cabernet Franc, Franc Fantôme, Napa Valley 2019 (60 BT)</v>
      </c>
      <c r="C45" s="22">
        <v>2019</v>
      </c>
      <c r="D45" s="22">
        <v>60</v>
      </c>
      <c r="E45" s="22" t="s">
        <v>230</v>
      </c>
      <c r="F45" s="22" t="s">
        <v>231</v>
      </c>
      <c r="G45" s="17" t="s">
        <v>277</v>
      </c>
      <c r="H45" s="16" t="s">
        <v>91</v>
      </c>
      <c r="I45" s="19" t="s">
        <v>92</v>
      </c>
    </row>
    <row r="46" spans="1:9" s="24" customFormat="1" ht="187.2" x14ac:dyDescent="0.25">
      <c r="A46" s="22">
        <v>45</v>
      </c>
      <c r="B46" s="23" t="str">
        <f t="shared" si="1"/>
        <v>Larkmead Vineyards, Cabernet Sauvignon, Napa Valley 2020 (60 BT)</v>
      </c>
      <c r="C46" s="22">
        <v>2020</v>
      </c>
      <c r="D46" s="22">
        <v>60</v>
      </c>
      <c r="E46" s="22" t="s">
        <v>230</v>
      </c>
      <c r="F46" s="22" t="s">
        <v>231</v>
      </c>
      <c r="G46" s="15" t="s">
        <v>278</v>
      </c>
      <c r="H46" s="16" t="s">
        <v>93</v>
      </c>
      <c r="I46" s="18" t="s">
        <v>94</v>
      </c>
    </row>
    <row r="47" spans="1:9" s="24" customFormat="1" ht="115.2" x14ac:dyDescent="0.25">
      <c r="A47" s="22">
        <v>46</v>
      </c>
      <c r="B47" s="23" t="str">
        <f t="shared" si="1"/>
        <v>Lewis Cellars Cabernet Sauvignon, Napa Valley 2020 (60 BT)</v>
      </c>
      <c r="C47" s="22">
        <v>2020</v>
      </c>
      <c r="D47" s="22">
        <v>60</v>
      </c>
      <c r="E47" s="22" t="s">
        <v>230</v>
      </c>
      <c r="F47" s="22" t="s">
        <v>231</v>
      </c>
      <c r="G47" s="17" t="s">
        <v>279</v>
      </c>
      <c r="H47" s="16" t="s">
        <v>95</v>
      </c>
      <c r="I47" s="19" t="s">
        <v>96</v>
      </c>
    </row>
    <row r="48" spans="1:9" s="24" customFormat="1" ht="115.2" x14ac:dyDescent="0.25">
      <c r="A48" s="22">
        <v>47</v>
      </c>
      <c r="B48" s="23" t="str">
        <f t="shared" si="1"/>
        <v>Louis M. Martini Winery, Cabernet Sauvignon, Napa Valley 2019 (240 BT)</v>
      </c>
      <c r="C48" s="22">
        <v>2019</v>
      </c>
      <c r="D48" s="22">
        <v>240</v>
      </c>
      <c r="E48" s="22" t="s">
        <v>230</v>
      </c>
      <c r="F48" s="22" t="s">
        <v>231</v>
      </c>
      <c r="G48" s="15" t="s">
        <v>280</v>
      </c>
      <c r="H48" s="16" t="s">
        <v>97</v>
      </c>
      <c r="I48" s="18" t="s">
        <v>98</v>
      </c>
    </row>
    <row r="49" spans="1:9" s="24" customFormat="1" ht="187.2" x14ac:dyDescent="0.25">
      <c r="A49" s="22">
        <v>48</v>
      </c>
      <c r="B49" s="23" t="str">
        <f t="shared" si="1"/>
        <v>Magna Carta Cellars, The Dark Knight, Red Table Wine, Napa Valley 2021 (60 BT)</v>
      </c>
      <c r="C49" s="22">
        <v>2021</v>
      </c>
      <c r="D49" s="22">
        <v>60</v>
      </c>
      <c r="E49" s="22" t="s">
        <v>230</v>
      </c>
      <c r="F49" s="22" t="s">
        <v>231</v>
      </c>
      <c r="G49" s="17" t="s">
        <v>281</v>
      </c>
      <c r="H49" s="16" t="s">
        <v>99</v>
      </c>
      <c r="I49" s="19" t="s">
        <v>100</v>
      </c>
    </row>
    <row r="50" spans="1:9" s="24" customFormat="1" ht="187.2" x14ac:dyDescent="0.25">
      <c r="A50" s="22">
        <v>49</v>
      </c>
      <c r="B50" s="23" t="str">
        <f t="shared" si="1"/>
        <v>Markham Vineyards, Cabernet Sauvignon, Bryan's Block, Yountville 2019 (60 BT)</v>
      </c>
      <c r="C50" s="22">
        <v>2019</v>
      </c>
      <c r="D50" s="22">
        <v>60</v>
      </c>
      <c r="E50" s="22" t="s">
        <v>230</v>
      </c>
      <c r="F50" s="22" t="s">
        <v>231</v>
      </c>
      <c r="G50" s="15" t="s">
        <v>282</v>
      </c>
      <c r="H50" s="16" t="s">
        <v>101</v>
      </c>
      <c r="I50" s="18" t="s">
        <v>102</v>
      </c>
    </row>
    <row r="51" spans="1:9" s="24" customFormat="1" ht="216" x14ac:dyDescent="0.25">
      <c r="A51" s="22">
        <v>50</v>
      </c>
      <c r="B51" s="23" t="str">
        <f t="shared" si="1"/>
        <v>Matthiasson, Cabernet Sauvignon, Phoenix Vineyard, Oak Knoll District of Napa Valley 2020 (60 BT)</v>
      </c>
      <c r="C51" s="22">
        <v>2020</v>
      </c>
      <c r="D51" s="22">
        <v>60</v>
      </c>
      <c r="E51" s="22" t="s">
        <v>230</v>
      </c>
      <c r="F51" s="22" t="s">
        <v>231</v>
      </c>
      <c r="G51" s="17" t="s">
        <v>283</v>
      </c>
      <c r="H51" s="16" t="s">
        <v>103</v>
      </c>
      <c r="I51" s="19" t="s">
        <v>104</v>
      </c>
    </row>
    <row r="52" spans="1:9" s="24" customFormat="1" ht="201.6" x14ac:dyDescent="0.25">
      <c r="A52" s="22">
        <v>51</v>
      </c>
      <c r="B52" s="23" t="str">
        <f t="shared" si="1"/>
        <v>Maxville Winery, Sauvignon Blanc, ORANOS, Chiles Valley District 2021 (60 BT)</v>
      </c>
      <c r="C52" s="22">
        <v>2021</v>
      </c>
      <c r="D52" s="22">
        <v>60</v>
      </c>
      <c r="E52" s="22" t="s">
        <v>230</v>
      </c>
      <c r="F52" s="22" t="s">
        <v>231</v>
      </c>
      <c r="G52" s="15" t="s">
        <v>284</v>
      </c>
      <c r="H52" s="16" t="s">
        <v>105</v>
      </c>
      <c r="I52" s="18" t="s">
        <v>106</v>
      </c>
    </row>
    <row r="53" spans="1:9" s="24" customFormat="1" ht="187.2" x14ac:dyDescent="0.25">
      <c r="A53" s="22">
        <v>52</v>
      </c>
      <c r="B53" s="23" t="str">
        <f t="shared" si="1"/>
        <v>Mayacaymus Vineyards, Cabernet Sauvignon, Upper Terraces, Mount Veeder 2019 (120 BT)</v>
      </c>
      <c r="C53" s="22">
        <v>2019</v>
      </c>
      <c r="D53" s="22">
        <v>120</v>
      </c>
      <c r="E53" s="22" t="s">
        <v>230</v>
      </c>
      <c r="F53" s="22" t="s">
        <v>231</v>
      </c>
      <c r="G53" s="17" t="s">
        <v>285</v>
      </c>
      <c r="H53" s="16" t="s">
        <v>107</v>
      </c>
      <c r="I53" s="19" t="s">
        <v>108</v>
      </c>
    </row>
    <row r="54" spans="1:9" s="24" customFormat="1" ht="201.6" x14ac:dyDescent="0.25">
      <c r="A54" s="22">
        <v>53</v>
      </c>
      <c r="B54" s="23" t="str">
        <f t="shared" si="1"/>
        <v>Merryvale Vineyards, Chardonnay, Silhouette, Los Carneros 2020 (60 BT)</v>
      </c>
      <c r="C54" s="22">
        <v>2020</v>
      </c>
      <c r="D54" s="22">
        <v>60</v>
      </c>
      <c r="E54" s="22" t="s">
        <v>230</v>
      </c>
      <c r="F54" s="22" t="s">
        <v>231</v>
      </c>
      <c r="G54" s="15" t="s">
        <v>286</v>
      </c>
      <c r="H54" s="16" t="s">
        <v>109</v>
      </c>
      <c r="I54" s="18" t="s">
        <v>110</v>
      </c>
    </row>
    <row r="55" spans="1:9" s="24" customFormat="1" ht="172.8" x14ac:dyDescent="0.25">
      <c r="A55" s="22">
        <v>54</v>
      </c>
      <c r="B55" s="23" t="str">
        <f t="shared" si="1"/>
        <v>Merus, Cabernet Sauvignon, Mount Veeder 2021 (60 BT)</v>
      </c>
      <c r="C55" s="22">
        <v>2021</v>
      </c>
      <c r="D55" s="22">
        <v>60</v>
      </c>
      <c r="E55" s="22" t="s">
        <v>230</v>
      </c>
      <c r="F55" s="22" t="s">
        <v>231</v>
      </c>
      <c r="G55" s="17" t="s">
        <v>287</v>
      </c>
      <c r="H55" s="16" t="s">
        <v>111</v>
      </c>
      <c r="I55" s="19" t="s">
        <v>112</v>
      </c>
    </row>
    <row r="56" spans="1:9" s="24" customFormat="1" ht="172.8" x14ac:dyDescent="0.25">
      <c r="A56" s="22">
        <v>55</v>
      </c>
      <c r="B56" s="23" t="str">
        <f t="shared" si="1"/>
        <v>Michael Mondavi Family Estate, Sauvignon Blanc, Napa Valley 2021 (60 BT)</v>
      </c>
      <c r="C56" s="22">
        <v>2021</v>
      </c>
      <c r="D56" s="22">
        <v>60</v>
      </c>
      <c r="E56" s="22" t="s">
        <v>230</v>
      </c>
      <c r="F56" s="22" t="s">
        <v>231</v>
      </c>
      <c r="G56" s="15" t="s">
        <v>288</v>
      </c>
      <c r="H56" s="16" t="s">
        <v>113</v>
      </c>
      <c r="I56" s="18" t="s">
        <v>114</v>
      </c>
    </row>
    <row r="57" spans="1:9" s="24" customFormat="1" ht="115.2" x14ac:dyDescent="0.25">
      <c r="A57" s="22">
        <v>56</v>
      </c>
      <c r="B57" s="23" t="str">
        <f t="shared" si="1"/>
        <v>Miner Family Winery, Cabernet Sauvignon, Napa Valley 2019 (120 BT)</v>
      </c>
      <c r="C57" s="22">
        <v>2019</v>
      </c>
      <c r="D57" s="22">
        <v>120</v>
      </c>
      <c r="E57" s="22" t="s">
        <v>230</v>
      </c>
      <c r="F57" s="22" t="s">
        <v>231</v>
      </c>
      <c r="G57" s="17" t="s">
        <v>289</v>
      </c>
      <c r="H57" s="16" t="s">
        <v>115</v>
      </c>
      <c r="I57" s="19" t="s">
        <v>116</v>
      </c>
    </row>
    <row r="58" spans="1:9" s="24" customFormat="1" ht="201.6" x14ac:dyDescent="0.25">
      <c r="A58" s="22">
        <v>57</v>
      </c>
      <c r="B58" s="23" t="str">
        <f t="shared" si="1"/>
        <v>Mira Winery, Cabernet Franc, Yountville 2021 (60 BT)</v>
      </c>
      <c r="C58" s="22">
        <v>2021</v>
      </c>
      <c r="D58" s="22">
        <v>60</v>
      </c>
      <c r="E58" s="22" t="s">
        <v>230</v>
      </c>
      <c r="F58" s="22" t="s">
        <v>231</v>
      </c>
      <c r="G58" s="15" t="s">
        <v>290</v>
      </c>
      <c r="H58" s="16" t="s">
        <v>117</v>
      </c>
      <c r="I58" s="18" t="s">
        <v>118</v>
      </c>
    </row>
    <row r="59" spans="1:9" s="24" customFormat="1" ht="216" x14ac:dyDescent="0.25">
      <c r="A59" s="22">
        <v>58</v>
      </c>
      <c r="B59" s="23" t="str">
        <f t="shared" si="1"/>
        <v>Nemerever, Hillside Cabernet Sauvignon, Oakville 2019 (60 BT)</v>
      </c>
      <c r="C59" s="22">
        <v>2019</v>
      </c>
      <c r="D59" s="22">
        <v>60</v>
      </c>
      <c r="E59" s="22" t="s">
        <v>230</v>
      </c>
      <c r="F59" s="22" t="s">
        <v>231</v>
      </c>
      <c r="G59" s="17" t="s">
        <v>291</v>
      </c>
      <c r="H59" s="16" t="s">
        <v>119</v>
      </c>
      <c r="I59" s="19" t="s">
        <v>120</v>
      </c>
    </row>
    <row r="60" spans="1:9" s="24" customFormat="1" ht="201.6" x14ac:dyDescent="0.25">
      <c r="A60" s="22">
        <v>59</v>
      </c>
      <c r="B60" s="23" t="str">
        <f t="shared" si="1"/>
        <v>Newtown Vineyard, Cabernet Sauvignon, Mount Veeder 2019 (60 BT)</v>
      </c>
      <c r="C60" s="22">
        <v>2019</v>
      </c>
      <c r="D60" s="22">
        <v>60</v>
      </c>
      <c r="E60" s="22" t="s">
        <v>230</v>
      </c>
      <c r="F60" s="22" t="s">
        <v>231</v>
      </c>
      <c r="G60" s="15" t="s">
        <v>292</v>
      </c>
      <c r="H60" s="16" t="s">
        <v>121</v>
      </c>
      <c r="I60" s="18" t="s">
        <v>122</v>
      </c>
    </row>
    <row r="61" spans="1:9" s="24" customFormat="1" ht="115.2" x14ac:dyDescent="0.25">
      <c r="A61" s="22">
        <v>60</v>
      </c>
      <c r="B61" s="23" t="str">
        <f t="shared" si="1"/>
        <v>ONEHOPE, Cabernet Sauvignon, Rutherford 2020 (60 BT)</v>
      </c>
      <c r="C61" s="22">
        <v>2020</v>
      </c>
      <c r="D61" s="22">
        <v>60</v>
      </c>
      <c r="E61" s="22" t="s">
        <v>230</v>
      </c>
      <c r="F61" s="22" t="s">
        <v>231</v>
      </c>
      <c r="G61" s="17" t="s">
        <v>293</v>
      </c>
      <c r="H61" s="16" t="s">
        <v>123</v>
      </c>
      <c r="I61" s="19" t="s">
        <v>124</v>
      </c>
    </row>
    <row r="62" spans="1:9" s="24" customFormat="1" ht="115.2" x14ac:dyDescent="0.25">
      <c r="A62" s="22">
        <v>61</v>
      </c>
      <c r="B62" s="23" t="str">
        <f t="shared" si="1"/>
        <v>Pahlmeyer, Chardonnay, Napa Valley 2021 (60 BT)</v>
      </c>
      <c r="C62" s="22">
        <v>2021</v>
      </c>
      <c r="D62" s="22">
        <v>60</v>
      </c>
      <c r="E62" s="22" t="s">
        <v>230</v>
      </c>
      <c r="F62" s="22" t="s">
        <v>231</v>
      </c>
      <c r="G62" s="15" t="s">
        <v>294</v>
      </c>
      <c r="H62" s="16" t="s">
        <v>125</v>
      </c>
      <c r="I62" s="18" t="s">
        <v>126</v>
      </c>
    </row>
    <row r="63" spans="1:9" s="24" customFormat="1" ht="187.2" x14ac:dyDescent="0.25">
      <c r="A63" s="22">
        <v>62</v>
      </c>
      <c r="B63" s="23" t="str">
        <f t="shared" si="1"/>
        <v>Palmaz Vineyards, Cabernet Sauvignon, Tortuga, Coombsville 2020 (60 BT)</v>
      </c>
      <c r="C63" s="22">
        <v>2020</v>
      </c>
      <c r="D63" s="22">
        <v>60</v>
      </c>
      <c r="E63" s="22" t="s">
        <v>230</v>
      </c>
      <c r="F63" s="22" t="s">
        <v>231</v>
      </c>
      <c r="G63" s="17" t="s">
        <v>295</v>
      </c>
      <c r="H63" s="16" t="s">
        <v>127</v>
      </c>
      <c r="I63" s="19" t="s">
        <v>128</v>
      </c>
    </row>
    <row r="64" spans="1:9" s="24" customFormat="1" ht="158.4" x14ac:dyDescent="0.25">
      <c r="A64" s="22">
        <v>63</v>
      </c>
      <c r="B64" s="23" t="str">
        <f t="shared" si="1"/>
        <v>Paraduxx, Premiere Red Blend, Red Table Wine, Napa Valley 2020 (120 BT)</v>
      </c>
      <c r="C64" s="22">
        <v>2020</v>
      </c>
      <c r="D64" s="22">
        <v>120</v>
      </c>
      <c r="E64" s="22" t="s">
        <v>230</v>
      </c>
      <c r="F64" s="22" t="s">
        <v>231</v>
      </c>
      <c r="G64" s="15" t="s">
        <v>296</v>
      </c>
      <c r="H64" s="16" t="s">
        <v>129</v>
      </c>
      <c r="I64" s="18" t="s">
        <v>130</v>
      </c>
    </row>
    <row r="65" spans="1:9" s="24" customFormat="1" ht="187.2" x14ac:dyDescent="0.25">
      <c r="A65" s="22">
        <v>64</v>
      </c>
      <c r="B65" s="23" t="str">
        <f t="shared" si="1"/>
        <v>PATEL - Napa Valley, Cabernet Sauvignon, Coombsville 2021 (60 BT)</v>
      </c>
      <c r="C65" s="22">
        <v>2021</v>
      </c>
      <c r="D65" s="22">
        <v>60</v>
      </c>
      <c r="E65" s="22" t="s">
        <v>230</v>
      </c>
      <c r="F65" s="22" t="s">
        <v>231</v>
      </c>
      <c r="G65" s="17" t="s">
        <v>297</v>
      </c>
      <c r="H65" s="16" t="s">
        <v>131</v>
      </c>
      <c r="I65" s="19" t="s">
        <v>132</v>
      </c>
    </row>
    <row r="66" spans="1:9" s="24" customFormat="1" ht="172.8" x14ac:dyDescent="0.25">
      <c r="A66" s="22">
        <v>65</v>
      </c>
      <c r="B66" s="23" t="str">
        <f t="shared" ref="B66:B97" si="2">HYPERLINK(I66,H66)</f>
        <v>PEJU, Cabernet Sauvignon, The Main Event, Part Deux, Rutherford 2019 (60 BT)</v>
      </c>
      <c r="C66" s="22">
        <v>2019</v>
      </c>
      <c r="D66" s="22">
        <v>60</v>
      </c>
      <c r="E66" s="22" t="s">
        <v>230</v>
      </c>
      <c r="F66" s="22" t="s">
        <v>231</v>
      </c>
      <c r="G66" s="15" t="s">
        <v>298</v>
      </c>
      <c r="H66" s="16" t="s">
        <v>133</v>
      </c>
      <c r="I66" s="18" t="s">
        <v>134</v>
      </c>
    </row>
    <row r="67" spans="1:9" s="24" customFormat="1" ht="201.6" x14ac:dyDescent="0.25">
      <c r="A67" s="22">
        <v>66</v>
      </c>
      <c r="B67" s="23" t="str">
        <f t="shared" si="2"/>
        <v>Pine Ridge Vineyards, Cabernet Sauvignon, Whorl's Focus, Napa Valley 2019 (120 BT)</v>
      </c>
      <c r="C67" s="22">
        <v>2019</v>
      </c>
      <c r="D67" s="22">
        <v>120</v>
      </c>
      <c r="E67" s="22" t="s">
        <v>230</v>
      </c>
      <c r="F67" s="22" t="s">
        <v>231</v>
      </c>
      <c r="G67" s="17" t="s">
        <v>299</v>
      </c>
      <c r="H67" s="16" t="s">
        <v>135</v>
      </c>
      <c r="I67" s="19" t="s">
        <v>136</v>
      </c>
    </row>
    <row r="68" spans="1:9" s="24" customFormat="1" ht="115.2" x14ac:dyDescent="0.25">
      <c r="A68" s="22">
        <v>67</v>
      </c>
      <c r="B68" s="23" t="str">
        <f t="shared" si="2"/>
        <v>Pride Mountain Vineyards, Summit Select Cabernet Sauvignon, Napa Valley 2020 (60 BT)</v>
      </c>
      <c r="C68" s="22">
        <v>2020</v>
      </c>
      <c r="D68" s="22">
        <v>60</v>
      </c>
      <c r="E68" s="22" t="s">
        <v>230</v>
      </c>
      <c r="F68" s="22" t="s">
        <v>231</v>
      </c>
      <c r="G68" s="15" t="s">
        <v>300</v>
      </c>
      <c r="H68" s="16" t="s">
        <v>137</v>
      </c>
      <c r="I68" s="18" t="s">
        <v>138</v>
      </c>
    </row>
    <row r="69" spans="1:9" s="24" customFormat="1" ht="216" x14ac:dyDescent="0.25">
      <c r="A69" s="22">
        <v>68</v>
      </c>
      <c r="B69" s="23" t="str">
        <f t="shared" si="2"/>
        <v>Priest Ranch, Cabernet Sauvignon, Everest Select, Napa Valley 2019 (60 BT)</v>
      </c>
      <c r="C69" s="22">
        <v>2019</v>
      </c>
      <c r="D69" s="22">
        <v>60</v>
      </c>
      <c r="E69" s="22" t="s">
        <v>230</v>
      </c>
      <c r="F69" s="22" t="s">
        <v>231</v>
      </c>
      <c r="G69" s="17" t="s">
        <v>301</v>
      </c>
      <c r="H69" s="16" t="s">
        <v>139</v>
      </c>
      <c r="I69" s="19" t="s">
        <v>140</v>
      </c>
    </row>
    <row r="70" spans="1:9" s="24" customFormat="1" ht="115.2" x14ac:dyDescent="0.25">
      <c r="A70" s="22">
        <v>69</v>
      </c>
      <c r="B70" s="23" t="str">
        <f t="shared" si="2"/>
        <v>Quilt, Cabernet Sauvignon, Napa Valley 2020 (240 BT)</v>
      </c>
      <c r="C70" s="22">
        <v>2020</v>
      </c>
      <c r="D70" s="22">
        <v>240</v>
      </c>
      <c r="E70" s="22" t="s">
        <v>230</v>
      </c>
      <c r="F70" s="22" t="s">
        <v>231</v>
      </c>
      <c r="G70" s="15" t="s">
        <v>302</v>
      </c>
      <c r="H70" s="16" t="s">
        <v>141</v>
      </c>
      <c r="I70" s="18" t="s">
        <v>142</v>
      </c>
    </row>
    <row r="71" spans="1:9" s="24" customFormat="1" ht="187.2" x14ac:dyDescent="0.25">
      <c r="A71" s="22">
        <v>70</v>
      </c>
      <c r="B71" s="23" t="str">
        <f t="shared" si="2"/>
        <v>Quixote Winery, Cabernet Sauvignon, La Locura de Don, Stags Leap Disctrict 2020 (60 BT)</v>
      </c>
      <c r="C71" s="22">
        <v>2020</v>
      </c>
      <c r="D71" s="22">
        <v>60</v>
      </c>
      <c r="E71" s="22" t="s">
        <v>230</v>
      </c>
      <c r="F71" s="22" t="s">
        <v>231</v>
      </c>
      <c r="G71" s="17" t="s">
        <v>303</v>
      </c>
      <c r="H71" s="16" t="s">
        <v>143</v>
      </c>
      <c r="I71" s="19" t="s">
        <v>144</v>
      </c>
    </row>
    <row r="72" spans="1:9" s="24" customFormat="1" ht="172.8" x14ac:dyDescent="0.25">
      <c r="A72" s="22">
        <v>71</v>
      </c>
      <c r="B72" s="23" t="str">
        <f t="shared" si="2"/>
        <v>Raymond Vineyards, Late Disgorged Sparkling Wine, Napa Valley 2017 (60 BT)</v>
      </c>
      <c r="C72" s="22">
        <v>2017</v>
      </c>
      <c r="D72" s="22">
        <v>60</v>
      </c>
      <c r="E72" s="22" t="s">
        <v>230</v>
      </c>
      <c r="F72" s="22" t="s">
        <v>231</v>
      </c>
      <c r="G72" s="15" t="s">
        <v>304</v>
      </c>
      <c r="H72" s="16" t="s">
        <v>145</v>
      </c>
      <c r="I72" s="18" t="s">
        <v>146</v>
      </c>
    </row>
    <row r="73" spans="1:9" s="24" customFormat="1" ht="172.8" x14ac:dyDescent="0.25">
      <c r="A73" s="22">
        <v>72</v>
      </c>
      <c r="B73" s="23" t="str">
        <f t="shared" si="2"/>
        <v>Red Thread Wines and Summit Lake Vineyards &amp; Winery, Cabernet Sauvignon, Howell Mountain 2019 (120 BT)</v>
      </c>
      <c r="C73" s="22">
        <v>2019</v>
      </c>
      <c r="D73" s="22">
        <v>120</v>
      </c>
      <c r="E73" s="22" t="s">
        <v>230</v>
      </c>
      <c r="F73" s="22" t="s">
        <v>231</v>
      </c>
      <c r="G73" s="17" t="s">
        <v>305</v>
      </c>
      <c r="H73" s="16" t="s">
        <v>147</v>
      </c>
      <c r="I73" s="19" t="s">
        <v>148</v>
      </c>
    </row>
    <row r="74" spans="1:9" s="24" customFormat="1" ht="115.2" x14ac:dyDescent="0.25">
      <c r="A74" s="22">
        <v>73</v>
      </c>
      <c r="B74" s="23" t="str">
        <f t="shared" si="2"/>
        <v>Reynolds Family Winery and Canard Vineyard, Cabernet Franc, Depth Charge, Napa Valley 2020 (120 BT)</v>
      </c>
      <c r="C74" s="22">
        <v>2020</v>
      </c>
      <c r="D74" s="22">
        <v>120</v>
      </c>
      <c r="E74" s="22" t="s">
        <v>230</v>
      </c>
      <c r="F74" s="22" t="s">
        <v>231</v>
      </c>
      <c r="G74" s="15" t="s">
        <v>342</v>
      </c>
      <c r="H74" s="16" t="s">
        <v>149</v>
      </c>
      <c r="I74" s="18" t="s">
        <v>150</v>
      </c>
    </row>
    <row r="75" spans="1:9" s="24" customFormat="1" ht="201.6" x14ac:dyDescent="0.25">
      <c r="A75" s="22">
        <v>74</v>
      </c>
      <c r="B75" s="23" t="str">
        <f t="shared" si="2"/>
        <v>Robert Craig Winery, Cabernet Sauvignon, The Far Blocks, Howell Mountain 2019 (60 BT)</v>
      </c>
      <c r="C75" s="22">
        <v>2019</v>
      </c>
      <c r="D75" s="22">
        <v>60</v>
      </c>
      <c r="E75" s="22" t="s">
        <v>230</v>
      </c>
      <c r="F75" s="22" t="s">
        <v>231</v>
      </c>
      <c r="G75" s="17" t="s">
        <v>306</v>
      </c>
      <c r="H75" s="16" t="s">
        <v>151</v>
      </c>
      <c r="I75" s="19" t="s">
        <v>152</v>
      </c>
    </row>
    <row r="76" spans="1:9" s="24" customFormat="1" ht="187.2" x14ac:dyDescent="0.25">
      <c r="A76" s="22">
        <v>75</v>
      </c>
      <c r="B76" s="23" t="str">
        <f t="shared" si="2"/>
        <v>Robert Mondavi Winery, Cabernet Franc, To Kalon Vineyard, Oakville 2019 (240 BT)</v>
      </c>
      <c r="C76" s="22">
        <v>2019</v>
      </c>
      <c r="D76" s="22">
        <v>240</v>
      </c>
      <c r="E76" s="22" t="s">
        <v>230</v>
      </c>
      <c r="F76" s="22" t="s">
        <v>231</v>
      </c>
      <c r="G76" s="15" t="s">
        <v>307</v>
      </c>
      <c r="H76" s="16" t="s">
        <v>153</v>
      </c>
      <c r="I76" s="18" t="s">
        <v>154</v>
      </c>
    </row>
    <row r="77" spans="1:9" s="24" customFormat="1" ht="158.4" x14ac:dyDescent="0.25">
      <c r="A77" s="22">
        <v>76</v>
      </c>
      <c r="B77" s="23" t="str">
        <f t="shared" si="2"/>
        <v>Rombauer Vineyards, Chardonnay, Buchli Station, Los Carneros 2021 (60 BT)</v>
      </c>
      <c r="C77" s="22">
        <v>2021</v>
      </c>
      <c r="D77" s="22">
        <v>60</v>
      </c>
      <c r="E77" s="22" t="s">
        <v>230</v>
      </c>
      <c r="F77" s="22" t="s">
        <v>231</v>
      </c>
      <c r="G77" s="17" t="s">
        <v>308</v>
      </c>
      <c r="H77" s="16" t="s">
        <v>155</v>
      </c>
      <c r="I77" s="19" t="s">
        <v>156</v>
      </c>
    </row>
    <row r="78" spans="1:9" s="24" customFormat="1" ht="158.4" x14ac:dyDescent="0.25">
      <c r="A78" s="22">
        <v>77</v>
      </c>
      <c r="B78" s="23" t="str">
        <f t="shared" si="2"/>
        <v>Rubia Wine Cellars, Petit Verdot, Martinez Vineyard, Napa Valley 2021 (60 BT)</v>
      </c>
      <c r="C78" s="22">
        <v>2021</v>
      </c>
      <c r="D78" s="22">
        <v>60</v>
      </c>
      <c r="E78" s="22" t="s">
        <v>230</v>
      </c>
      <c r="F78" s="22" t="s">
        <v>231</v>
      </c>
      <c r="G78" s="15" t="s">
        <v>309</v>
      </c>
      <c r="H78" s="16" t="s">
        <v>157</v>
      </c>
      <c r="I78" s="18" t="s">
        <v>158</v>
      </c>
    </row>
    <row r="79" spans="1:9" s="24" customFormat="1" ht="158.4" x14ac:dyDescent="0.25">
      <c r="A79" s="22">
        <v>78</v>
      </c>
      <c r="B79" s="23" t="str">
        <f t="shared" si="2"/>
        <v>Rutherford Hill Winery, Grotto Blend, Red Table Wine, Napa Valley 2019 (60 BT)</v>
      </c>
      <c r="C79" s="22">
        <v>2019</v>
      </c>
      <c r="D79" s="22">
        <v>60</v>
      </c>
      <c r="E79" s="22" t="s">
        <v>230</v>
      </c>
      <c r="F79" s="22" t="s">
        <v>231</v>
      </c>
      <c r="G79" s="17" t="s">
        <v>310</v>
      </c>
      <c r="H79" s="16" t="s">
        <v>159</v>
      </c>
      <c r="I79" s="19" t="s">
        <v>160</v>
      </c>
    </row>
    <row r="80" spans="1:9" s="24" customFormat="1" ht="187.2" x14ac:dyDescent="0.25">
      <c r="A80" s="22">
        <v>79</v>
      </c>
      <c r="B80" s="23" t="str">
        <f t="shared" si="2"/>
        <v>Rutherford Ranch Winery, Abela Vineyard Charlie's Reserve, Cabernet Sauvignon, Napa Valley 2021 (120 BT)</v>
      </c>
      <c r="C80" s="22">
        <v>2021</v>
      </c>
      <c r="D80" s="22">
        <v>120</v>
      </c>
      <c r="E80" s="22" t="s">
        <v>230</v>
      </c>
      <c r="F80" s="22" t="s">
        <v>231</v>
      </c>
      <c r="G80" s="15" t="s">
        <v>311</v>
      </c>
      <c r="H80" s="16" t="s">
        <v>161</v>
      </c>
      <c r="I80" s="18" t="s">
        <v>162</v>
      </c>
    </row>
    <row r="81" spans="1:9" s="24" customFormat="1" ht="172.8" x14ac:dyDescent="0.25">
      <c r="A81" s="22">
        <v>80</v>
      </c>
      <c r="B81" s="23" t="str">
        <f t="shared" si="2"/>
        <v>S.R. Tonella Cellars, Special Reserve Sauvignon Blanc, Rutherford 2021 (60 BT)</v>
      </c>
      <c r="C81" s="22">
        <v>2021</v>
      </c>
      <c r="D81" s="22">
        <v>60</v>
      </c>
      <c r="E81" s="22" t="s">
        <v>230</v>
      </c>
      <c r="F81" s="22" t="s">
        <v>231</v>
      </c>
      <c r="G81" s="17" t="s">
        <v>312</v>
      </c>
      <c r="H81" s="16" t="s">
        <v>163</v>
      </c>
      <c r="I81" s="19" t="s">
        <v>164</v>
      </c>
    </row>
    <row r="82" spans="1:9" s="24" customFormat="1" ht="172.8" x14ac:dyDescent="0.25">
      <c r="A82" s="22">
        <v>81</v>
      </c>
      <c r="B82" s="23" t="str">
        <f t="shared" si="2"/>
        <v>Saintsbury, Chardonnay, Cuvée Nadine, Los Carneros 2021 (240 BT)</v>
      </c>
      <c r="C82" s="22">
        <v>2021</v>
      </c>
      <c r="D82" s="22">
        <v>240</v>
      </c>
      <c r="E82" s="22" t="s">
        <v>230</v>
      </c>
      <c r="F82" s="22" t="s">
        <v>231</v>
      </c>
      <c r="G82" s="15" t="s">
        <v>313</v>
      </c>
      <c r="H82" s="16" t="s">
        <v>165</v>
      </c>
      <c r="I82" s="18" t="s">
        <v>166</v>
      </c>
    </row>
    <row r="83" spans="1:9" s="24" customFormat="1" ht="230.4" x14ac:dyDescent="0.25">
      <c r="A83" s="22">
        <v>82</v>
      </c>
      <c r="B83" s="23" t="str">
        <f t="shared" si="2"/>
        <v>Salvestrin, Cabernet Franc, Dr. Crane Vineyard Propietary Blend, St. Helena 2020 (120 BT)</v>
      </c>
      <c r="C83" s="22">
        <v>2020</v>
      </c>
      <c r="D83" s="22">
        <v>120</v>
      </c>
      <c r="E83" s="22" t="s">
        <v>230</v>
      </c>
      <c r="F83" s="22" t="s">
        <v>231</v>
      </c>
      <c r="G83" s="17" t="s">
        <v>314</v>
      </c>
      <c r="H83" s="16" t="s">
        <v>167</v>
      </c>
      <c r="I83" s="19" t="s">
        <v>168</v>
      </c>
    </row>
    <row r="84" spans="1:9" s="24" customFormat="1" ht="187.2" x14ac:dyDescent="0.25">
      <c r="A84" s="22">
        <v>83</v>
      </c>
      <c r="B84" s="23" t="str">
        <f t="shared" si="2"/>
        <v>Schramsberg Vineyards, Late Disgorged Brut Sparkling Wine, Napa Valley 2000 (60 BT)</v>
      </c>
      <c r="C84" s="22">
        <v>2000</v>
      </c>
      <c r="D84" s="22">
        <v>60</v>
      </c>
      <c r="E84" s="22" t="s">
        <v>230</v>
      </c>
      <c r="F84" s="22" t="s">
        <v>231</v>
      </c>
      <c r="G84" s="15" t="s">
        <v>315</v>
      </c>
      <c r="H84" s="16" t="s">
        <v>169</v>
      </c>
      <c r="I84" s="18" t="s">
        <v>170</v>
      </c>
    </row>
    <row r="85" spans="1:9" s="24" customFormat="1" ht="187.2" x14ac:dyDescent="0.25">
      <c r="A85" s="22">
        <v>84</v>
      </c>
      <c r="B85" s="23" t="str">
        <f t="shared" si="2"/>
        <v>Shafer Vineyards, Cabernet Sauvignon, Sunspot Vineyard, Stags Leap District 2021 (60 BT)</v>
      </c>
      <c r="C85" s="22">
        <v>2021</v>
      </c>
      <c r="D85" s="22">
        <v>60</v>
      </c>
      <c r="E85" s="22" t="s">
        <v>230</v>
      </c>
      <c r="F85" s="22" t="s">
        <v>231</v>
      </c>
      <c r="G85" s="17" t="s">
        <v>316</v>
      </c>
      <c r="H85" s="16" t="s">
        <v>171</v>
      </c>
      <c r="I85" s="19" t="s">
        <v>172</v>
      </c>
    </row>
    <row r="86" spans="1:9" s="24" customFormat="1" ht="115.2" x14ac:dyDescent="0.25">
      <c r="A86" s="22">
        <v>85</v>
      </c>
      <c r="B86" s="23" t="str">
        <f t="shared" si="2"/>
        <v>Silver Ghost, Cabernet Sauvignon, Napa Valley 2019 (60 BT)</v>
      </c>
      <c r="C86" s="22">
        <v>2019</v>
      </c>
      <c r="D86" s="22">
        <v>60</v>
      </c>
      <c r="E86" s="22" t="s">
        <v>230</v>
      </c>
      <c r="F86" s="22" t="s">
        <v>231</v>
      </c>
      <c r="G86" s="15" t="s">
        <v>317</v>
      </c>
      <c r="H86" s="16" t="s">
        <v>173</v>
      </c>
      <c r="I86" s="18" t="s">
        <v>174</v>
      </c>
    </row>
    <row r="87" spans="1:9" s="24" customFormat="1" ht="172.8" x14ac:dyDescent="0.25">
      <c r="A87" s="22">
        <v>86</v>
      </c>
      <c r="B87" s="23" t="str">
        <f t="shared" si="2"/>
        <v>Silver Oak, Cabernet Sauvignon, Better Together, Napa Valley 2020 (240 BT)</v>
      </c>
      <c r="C87" s="22">
        <v>2020</v>
      </c>
      <c r="D87" s="22">
        <v>240</v>
      </c>
      <c r="E87" s="22" t="s">
        <v>230</v>
      </c>
      <c r="F87" s="22" t="s">
        <v>231</v>
      </c>
      <c r="G87" s="17" t="s">
        <v>318</v>
      </c>
      <c r="H87" s="16" t="s">
        <v>175</v>
      </c>
      <c r="I87" s="19" t="s">
        <v>176</v>
      </c>
    </row>
    <row r="88" spans="1:9" s="24" customFormat="1" ht="172.8" x14ac:dyDescent="0.25">
      <c r="A88" s="22">
        <v>87</v>
      </c>
      <c r="B88" s="23" t="str">
        <f t="shared" si="2"/>
        <v>Smith Devereux, Saint Nancy Adams Meritage, Red Table Wine, Napa Valley 2019 (60 BT)</v>
      </c>
      <c r="C88" s="22">
        <v>2019</v>
      </c>
      <c r="D88" s="22">
        <v>60</v>
      </c>
      <c r="E88" s="22" t="s">
        <v>230</v>
      </c>
      <c r="F88" s="22" t="s">
        <v>231</v>
      </c>
      <c r="G88" s="15" t="s">
        <v>319</v>
      </c>
      <c r="H88" s="16" t="s">
        <v>177</v>
      </c>
      <c r="I88" s="18" t="s">
        <v>178</v>
      </c>
    </row>
    <row r="89" spans="1:9" s="24" customFormat="1" ht="187.2" x14ac:dyDescent="0.25">
      <c r="A89" s="22">
        <v>88</v>
      </c>
      <c r="B89" s="23" t="str">
        <f t="shared" si="2"/>
        <v>Spottswoode Estate Vineyard &amp; Winery, Cabernet Sauvignon, St. Helena 2020 (60 BT)</v>
      </c>
      <c r="C89" s="22">
        <v>2020</v>
      </c>
      <c r="D89" s="22">
        <v>60</v>
      </c>
      <c r="E89" s="22" t="s">
        <v>230</v>
      </c>
      <c r="F89" s="22" t="s">
        <v>231</v>
      </c>
      <c r="G89" s="17" t="s">
        <v>320</v>
      </c>
      <c r="H89" s="16" t="s">
        <v>179</v>
      </c>
      <c r="I89" s="19" t="s">
        <v>180</v>
      </c>
    </row>
    <row r="90" spans="1:9" s="24" customFormat="1" ht="201.6" x14ac:dyDescent="0.25">
      <c r="A90" s="22">
        <v>89</v>
      </c>
      <c r="B90" s="23" t="str">
        <f t="shared" si="2"/>
        <v>St. Supéry Estate Vineyards &amp; Winery, Red Table Wine, Napa Valley 2019 (120 BT)</v>
      </c>
      <c r="C90" s="22">
        <v>2019</v>
      </c>
      <c r="D90" s="22">
        <v>120</v>
      </c>
      <c r="E90" s="22" t="s">
        <v>230</v>
      </c>
      <c r="F90" s="22" t="s">
        <v>231</v>
      </c>
      <c r="G90" s="15" t="s">
        <v>321</v>
      </c>
      <c r="H90" s="16" t="s">
        <v>181</v>
      </c>
      <c r="I90" s="18" t="s">
        <v>182</v>
      </c>
    </row>
    <row r="91" spans="1:9" s="24" customFormat="1" ht="187.2" x14ac:dyDescent="0.25">
      <c r="A91" s="22">
        <v>90</v>
      </c>
      <c r="B91" s="23" t="str">
        <f t="shared" si="2"/>
        <v>Stag's Leap Wine Cellars, Cabernet Sauvignon, FAY Block 2A, Stags Leap District 2020 (60 BT)</v>
      </c>
      <c r="C91" s="22">
        <v>2020</v>
      </c>
      <c r="D91" s="22">
        <v>60</v>
      </c>
      <c r="E91" s="22" t="s">
        <v>230</v>
      </c>
      <c r="F91" s="22" t="s">
        <v>231</v>
      </c>
      <c r="G91" s="17" t="s">
        <v>322</v>
      </c>
      <c r="H91" s="16" t="s">
        <v>183</v>
      </c>
      <c r="I91" s="19" t="s">
        <v>184</v>
      </c>
    </row>
    <row r="92" spans="1:9" s="24" customFormat="1" ht="172.8" x14ac:dyDescent="0.25">
      <c r="A92" s="22">
        <v>91</v>
      </c>
      <c r="B92" s="23" t="str">
        <f t="shared" si="2"/>
        <v>Taub Family Vineyards, Cabernet Sauvignon, Beckstoffer Vineyard Georges III, Rutherford 2019 (60 BT)</v>
      </c>
      <c r="C92" s="22">
        <v>2019</v>
      </c>
      <c r="D92" s="22">
        <v>60</v>
      </c>
      <c r="E92" s="22" t="s">
        <v>230</v>
      </c>
      <c r="F92" s="22" t="s">
        <v>231</v>
      </c>
      <c r="G92" s="15" t="s">
        <v>323</v>
      </c>
      <c r="H92" s="16" t="s">
        <v>185</v>
      </c>
      <c r="I92" s="18" t="s">
        <v>186</v>
      </c>
    </row>
    <row r="93" spans="1:9" s="24" customFormat="1" ht="187.2" x14ac:dyDescent="0.25">
      <c r="A93" s="22">
        <v>92</v>
      </c>
      <c r="B93" s="23" t="str">
        <f t="shared" si="2"/>
        <v>TEXTBOOK Vineyards, 5ive Bordeaux Red Blend, Red Table Wine, Yountville 2019 (60 BT)</v>
      </c>
      <c r="C93" s="22">
        <v>2019</v>
      </c>
      <c r="D93" s="22">
        <v>60</v>
      </c>
      <c r="E93" s="22" t="s">
        <v>230</v>
      </c>
      <c r="F93" s="22" t="s">
        <v>231</v>
      </c>
      <c r="G93" s="17" t="s">
        <v>324</v>
      </c>
      <c r="H93" s="16" t="s">
        <v>187</v>
      </c>
      <c r="I93" s="19" t="s">
        <v>188</v>
      </c>
    </row>
    <row r="94" spans="1:9" s="24" customFormat="1" ht="187.2" x14ac:dyDescent="0.25">
      <c r="A94" s="22">
        <v>93</v>
      </c>
      <c r="B94" s="23" t="str">
        <f t="shared" si="2"/>
        <v>The Vice, Cabernet Sauvignon, Batch #87 The American Dream, Stags Leap District 2019 (240 BT)</v>
      </c>
      <c r="C94" s="22">
        <v>2019</v>
      </c>
      <c r="D94" s="22">
        <v>240</v>
      </c>
      <c r="E94" s="22" t="s">
        <v>230</v>
      </c>
      <c r="F94" s="22" t="s">
        <v>231</v>
      </c>
      <c r="G94" s="15" t="s">
        <v>325</v>
      </c>
      <c r="H94" s="16" t="s">
        <v>189</v>
      </c>
      <c r="I94" s="18" t="s">
        <v>190</v>
      </c>
    </row>
    <row r="95" spans="1:9" s="24" customFormat="1" ht="172.8" x14ac:dyDescent="0.25">
      <c r="A95" s="22">
        <v>94</v>
      </c>
      <c r="B95" s="23" t="str">
        <f t="shared" si="2"/>
        <v>The Wine Foundry, Cabernet Sauvignon, Napa Valley 2020 (60 BT)</v>
      </c>
      <c r="C95" s="22">
        <v>2020</v>
      </c>
      <c r="D95" s="22">
        <v>60</v>
      </c>
      <c r="E95" s="22" t="s">
        <v>230</v>
      </c>
      <c r="F95" s="22" t="s">
        <v>231</v>
      </c>
      <c r="G95" s="17" t="s">
        <v>326</v>
      </c>
      <c r="H95" s="16" t="s">
        <v>191</v>
      </c>
      <c r="I95" s="19" t="s">
        <v>192</v>
      </c>
    </row>
    <row r="96" spans="1:9" s="24" customFormat="1" ht="158.4" x14ac:dyDescent="0.25">
      <c r="A96" s="22">
        <v>96</v>
      </c>
      <c r="B96" s="23" t="str">
        <f t="shared" si="2"/>
        <v>Titus Vineyards, Cabernet Franc, Napa Valley 2021 (60 BT)</v>
      </c>
      <c r="C96" s="22">
        <v>2021</v>
      </c>
      <c r="D96" s="22">
        <v>60</v>
      </c>
      <c r="E96" s="22" t="s">
        <v>230</v>
      </c>
      <c r="F96" s="22" t="s">
        <v>231</v>
      </c>
      <c r="G96" s="15" t="s">
        <v>327</v>
      </c>
      <c r="H96" s="16" t="s">
        <v>193</v>
      </c>
      <c r="I96" s="18" t="s">
        <v>194</v>
      </c>
    </row>
    <row r="97" spans="1:9" s="24" customFormat="1" ht="187.2" x14ac:dyDescent="0.25">
      <c r="A97" s="22">
        <v>97</v>
      </c>
      <c r="B97" s="23" t="str">
        <f t="shared" si="2"/>
        <v>Trefethen Family Vineyards, Riesling, Oak Knoll District of Napa Valley 2021 (60 MAG)</v>
      </c>
      <c r="C97" s="22">
        <v>2021</v>
      </c>
      <c r="D97" s="22">
        <v>60</v>
      </c>
      <c r="E97" s="22" t="s">
        <v>232</v>
      </c>
      <c r="F97" s="22" t="s">
        <v>231</v>
      </c>
      <c r="G97" s="17" t="s">
        <v>328</v>
      </c>
      <c r="H97" s="16" t="s">
        <v>195</v>
      </c>
      <c r="I97" s="19" t="s">
        <v>196</v>
      </c>
    </row>
    <row r="98" spans="1:9" s="24" customFormat="1" ht="172.8" x14ac:dyDescent="0.25">
      <c r="A98" s="22">
        <v>98</v>
      </c>
      <c r="B98" s="23" t="str">
        <f t="shared" ref="B98:B110" si="3">HYPERLINK(I98,H98)</f>
        <v>Trois Noix, Chardonnay, Muir Hanna Old Vine Selection, Oak Knoll District of Napa Valley 2021 (60 BT)</v>
      </c>
      <c r="C98" s="22">
        <v>2021</v>
      </c>
      <c r="D98" s="22">
        <v>60</v>
      </c>
      <c r="E98" s="22" t="s">
        <v>230</v>
      </c>
      <c r="F98" s="22" t="s">
        <v>231</v>
      </c>
      <c r="G98" s="15" t="s">
        <v>329</v>
      </c>
      <c r="H98" s="16" t="s">
        <v>197</v>
      </c>
      <c r="I98" s="18" t="s">
        <v>198</v>
      </c>
    </row>
    <row r="99" spans="1:9" s="24" customFormat="1" ht="187.2" x14ac:dyDescent="0.25">
      <c r="A99" s="22">
        <v>99</v>
      </c>
      <c r="B99" s="23" t="str">
        <f t="shared" si="3"/>
        <v>Truchard Vineyards, Pinot Noir, Tony's First Footsteps, Los Carneros 2021 (60 BT)</v>
      </c>
      <c r="C99" s="22">
        <v>2021</v>
      </c>
      <c r="D99" s="22">
        <v>60</v>
      </c>
      <c r="E99" s="22" t="s">
        <v>230</v>
      </c>
      <c r="F99" s="22" t="s">
        <v>231</v>
      </c>
      <c r="G99" s="17" t="s">
        <v>330</v>
      </c>
      <c r="H99" s="16" t="s">
        <v>199</v>
      </c>
      <c r="I99" s="19" t="s">
        <v>200</v>
      </c>
    </row>
    <row r="100" spans="1:9" s="24" customFormat="1" ht="187.2" x14ac:dyDescent="0.25">
      <c r="A100" s="22">
        <v>100</v>
      </c>
      <c r="B100" s="23" t="str">
        <f t="shared" si="3"/>
        <v>Turnbull Wine Cellars, Cabernet Sauvignon, Oakville 2020 (60 BT)</v>
      </c>
      <c r="C100" s="22">
        <v>2020</v>
      </c>
      <c r="D100" s="22">
        <v>60</v>
      </c>
      <c r="E100" s="22" t="s">
        <v>230</v>
      </c>
      <c r="F100" s="22" t="s">
        <v>231</v>
      </c>
      <c r="G100" s="15" t="s">
        <v>331</v>
      </c>
      <c r="H100" s="16" t="s">
        <v>201</v>
      </c>
      <c r="I100" s="18" t="s">
        <v>202</v>
      </c>
    </row>
    <row r="101" spans="1:9" s="24" customFormat="1" ht="201.6" x14ac:dyDescent="0.25">
      <c r="A101" s="22">
        <v>101</v>
      </c>
      <c r="B101" s="23" t="str">
        <f t="shared" si="3"/>
        <v>Viader Vineyards &amp; Winery, Cabernet Sauvignon, Napa Valley NV (60 BT)</v>
      </c>
      <c r="C101" s="22" t="s">
        <v>233</v>
      </c>
      <c r="D101" s="22">
        <v>60</v>
      </c>
      <c r="E101" s="22" t="s">
        <v>230</v>
      </c>
      <c r="F101" s="22" t="s">
        <v>231</v>
      </c>
      <c r="G101" s="17" t="s">
        <v>332</v>
      </c>
      <c r="H101" s="16" t="s">
        <v>203</v>
      </c>
      <c r="I101" s="19" t="s">
        <v>204</v>
      </c>
    </row>
    <row r="102" spans="1:9" s="24" customFormat="1" ht="230.4" x14ac:dyDescent="0.25">
      <c r="A102" s="22">
        <v>103</v>
      </c>
      <c r="B102" s="23" t="str">
        <f t="shared" si="3"/>
        <v>Vineyard 7 &amp; 8, Estate Chardonnay, Spring Mountain District 2021 (60 BT)</v>
      </c>
      <c r="C102" s="22">
        <v>2021</v>
      </c>
      <c r="D102" s="22">
        <v>60</v>
      </c>
      <c r="E102" s="22" t="s">
        <v>230</v>
      </c>
      <c r="F102" s="22" t="s">
        <v>231</v>
      </c>
      <c r="G102" s="15" t="s">
        <v>333</v>
      </c>
      <c r="H102" s="16" t="s">
        <v>205</v>
      </c>
      <c r="I102" s="18" t="s">
        <v>206</v>
      </c>
    </row>
    <row r="103" spans="1:9" s="24" customFormat="1" ht="201.6" x14ac:dyDescent="0.25">
      <c r="A103" s="22">
        <v>104</v>
      </c>
      <c r="B103" s="23" t="str">
        <f t="shared" si="3"/>
        <v>Whitehall Lane, Millenium Estate Vineyard Cabernet Sauvignon, Rutherford 2020 (60 BT)</v>
      </c>
      <c r="C103" s="22">
        <v>2020</v>
      </c>
      <c r="D103" s="22">
        <v>60</v>
      </c>
      <c r="E103" s="22" t="s">
        <v>230</v>
      </c>
      <c r="F103" s="22" t="s">
        <v>231</v>
      </c>
      <c r="G103" s="17" t="s">
        <v>334</v>
      </c>
      <c r="H103" s="16" t="s">
        <v>207</v>
      </c>
      <c r="I103" s="19" t="s">
        <v>208</v>
      </c>
    </row>
    <row r="104" spans="1:9" s="24" customFormat="1" ht="115.2" x14ac:dyDescent="0.25">
      <c r="A104" s="22">
        <v>105</v>
      </c>
      <c r="B104" s="23" t="str">
        <f t="shared" si="3"/>
        <v>William Cole Vineyards, Cabernet Sauvignon, Smoking Gun, Napa Valley 2019 (60 BT)</v>
      </c>
      <c r="C104" s="22">
        <v>2019</v>
      </c>
      <c r="D104" s="22">
        <v>60</v>
      </c>
      <c r="E104" s="22" t="s">
        <v>230</v>
      </c>
      <c r="F104" s="22" t="s">
        <v>231</v>
      </c>
      <c r="G104" s="15" t="s">
        <v>335</v>
      </c>
      <c r="H104" s="16" t="s">
        <v>209</v>
      </c>
      <c r="I104" s="18" t="s">
        <v>210</v>
      </c>
    </row>
    <row r="105" spans="1:9" s="24" customFormat="1" ht="172.8" x14ac:dyDescent="0.25">
      <c r="A105" s="22">
        <v>106</v>
      </c>
      <c r="B105" s="23" t="str">
        <f t="shared" si="3"/>
        <v>ZD Wines, Cabernet Sauvignon, Petit Abacus, Napa Valley NV (60 BT)</v>
      </c>
      <c r="C105" s="22" t="s">
        <v>233</v>
      </c>
      <c r="D105" s="22">
        <v>60</v>
      </c>
      <c r="E105" s="22" t="s">
        <v>230</v>
      </c>
      <c r="F105" s="22" t="s">
        <v>231</v>
      </c>
      <c r="G105" s="17" t="s">
        <v>336</v>
      </c>
      <c r="H105" s="16" t="s">
        <v>211</v>
      </c>
      <c r="I105" s="19" t="s">
        <v>212</v>
      </c>
    </row>
    <row r="106" spans="1:9" s="24" customFormat="1" ht="187.2" x14ac:dyDescent="0.25">
      <c r="A106" s="22">
        <v>107</v>
      </c>
      <c r="B106" s="23" t="str">
        <f t="shared" si="3"/>
        <v>Gamble Family Vineyards, Estate Cabernet Sauvignon, Oakville 2019 (60 BT)</v>
      </c>
      <c r="C106" s="22">
        <v>2019</v>
      </c>
      <c r="D106" s="22">
        <v>60</v>
      </c>
      <c r="E106" s="22" t="s">
        <v>230</v>
      </c>
      <c r="F106" s="22" t="s">
        <v>231</v>
      </c>
      <c r="G106" s="15" t="s">
        <v>337</v>
      </c>
      <c r="H106" s="16" t="s">
        <v>213</v>
      </c>
      <c r="I106" s="18" t="s">
        <v>214</v>
      </c>
    </row>
    <row r="107" spans="1:9" s="24" customFormat="1" ht="216" x14ac:dyDescent="0.25">
      <c r="A107" s="22">
        <v>108</v>
      </c>
      <c r="B107" s="23" t="str">
        <f t="shared" si="3"/>
        <v>Inglenook, Cabernet Sauvignon, Prime Directive, Rutherford 2020 (60 BT)</v>
      </c>
      <c r="C107" s="22">
        <v>2020</v>
      </c>
      <c r="D107" s="22">
        <v>60</v>
      </c>
      <c r="E107" s="22" t="s">
        <v>230</v>
      </c>
      <c r="F107" s="22" t="s">
        <v>231</v>
      </c>
      <c r="G107" s="17" t="s">
        <v>338</v>
      </c>
      <c r="H107" s="16" t="s">
        <v>215</v>
      </c>
      <c r="I107" s="19" t="s">
        <v>216</v>
      </c>
    </row>
    <row r="108" spans="1:9" s="24" customFormat="1" ht="172.8" x14ac:dyDescent="0.25">
      <c r="A108" s="22">
        <v>109</v>
      </c>
      <c r="B108" s="23" t="str">
        <f t="shared" si="3"/>
        <v>New Frontier Wine Company, Cabernet Sauvignon, The Mad King, Rutherford 2021 (60 BT)</v>
      </c>
      <c r="C108" s="22">
        <v>2021</v>
      </c>
      <c r="D108" s="22">
        <v>60</v>
      </c>
      <c r="E108" s="22" t="s">
        <v>230</v>
      </c>
      <c r="F108" s="22" t="s">
        <v>231</v>
      </c>
      <c r="G108" s="15" t="s">
        <v>339</v>
      </c>
      <c r="H108" s="16" t="s">
        <v>217</v>
      </c>
      <c r="I108" s="18" t="s">
        <v>218</v>
      </c>
    </row>
    <row r="109" spans="1:9" s="24" customFormat="1" ht="187.2" x14ac:dyDescent="0.25">
      <c r="A109" s="22">
        <v>110</v>
      </c>
      <c r="B109" s="23" t="str">
        <f t="shared" si="3"/>
        <v>Pope Valley Winery, Sauvignon Blanc, PNV Super Blend, Napa Valley 2021 (60 BT)</v>
      </c>
      <c r="C109" s="22">
        <v>2021</v>
      </c>
      <c r="D109" s="22">
        <v>60</v>
      </c>
      <c r="E109" s="22" t="s">
        <v>230</v>
      </c>
      <c r="F109" s="22" t="s">
        <v>231</v>
      </c>
      <c r="G109" s="17" t="s">
        <v>340</v>
      </c>
      <c r="H109" s="16" t="s">
        <v>219</v>
      </c>
      <c r="I109" s="19" t="s">
        <v>220</v>
      </c>
    </row>
    <row r="110" spans="1:9" s="24" customFormat="1" ht="216" x14ac:dyDescent="0.25">
      <c r="A110" s="22">
        <v>111</v>
      </c>
      <c r="B110" s="23" t="str">
        <f t="shared" si="3"/>
        <v>Heitz Cellar, Cabernet Sauvignon, Spring Valley Vineyard, St. Helena 2019 (60 BT)</v>
      </c>
      <c r="C110" s="22">
        <v>2019</v>
      </c>
      <c r="D110" s="22">
        <v>60</v>
      </c>
      <c r="E110" s="22" t="s">
        <v>230</v>
      </c>
      <c r="F110" s="22" t="s">
        <v>231</v>
      </c>
      <c r="G110" s="15" t="s">
        <v>341</v>
      </c>
      <c r="H110" s="16" t="s">
        <v>221</v>
      </c>
      <c r="I110" s="18" t="s">
        <v>222</v>
      </c>
    </row>
    <row r="111" spans="1:9" x14ac:dyDescent="0.25">
      <c r="A111" s="11"/>
      <c r="C111" s="11"/>
      <c r="D111" s="11"/>
      <c r="E111" s="11"/>
    </row>
    <row r="112" spans="1:9" x14ac:dyDescent="0.25">
      <c r="A112" s="11"/>
      <c r="C112" s="11"/>
      <c r="D112" s="11"/>
      <c r="E112" s="11"/>
    </row>
    <row r="113" spans="1:5" x14ac:dyDescent="0.25">
      <c r="A113" s="11"/>
      <c r="C113" s="11"/>
      <c r="D113" s="11"/>
      <c r="E113" s="11"/>
    </row>
    <row r="114" spans="1:5" x14ac:dyDescent="0.25">
      <c r="A114" s="11"/>
      <c r="C114" s="11"/>
      <c r="D114" s="11"/>
      <c r="E114" s="11"/>
    </row>
    <row r="115" spans="1:5" x14ac:dyDescent="0.25">
      <c r="A115" s="11"/>
      <c r="C115" s="11"/>
      <c r="D115" s="11"/>
      <c r="E115" s="11"/>
    </row>
    <row r="116" spans="1:5" x14ac:dyDescent="0.25">
      <c r="A116" s="11"/>
      <c r="C116" s="11"/>
      <c r="D116" s="11"/>
      <c r="E116" s="11"/>
    </row>
    <row r="117" spans="1:5" x14ac:dyDescent="0.25">
      <c r="A117" s="11"/>
      <c r="C117" s="11"/>
      <c r="D117" s="11"/>
      <c r="E117" s="11"/>
    </row>
    <row r="118" spans="1:5" x14ac:dyDescent="0.25">
      <c r="A118" s="11"/>
      <c r="C118" s="11"/>
      <c r="D118" s="11"/>
      <c r="E118" s="11"/>
    </row>
    <row r="119" spans="1:5" x14ac:dyDescent="0.25">
      <c r="A119" s="11"/>
      <c r="C119" s="11"/>
      <c r="D119" s="11"/>
      <c r="E119" s="11"/>
    </row>
    <row r="120" spans="1:5" x14ac:dyDescent="0.25">
      <c r="A120" s="11"/>
      <c r="C120" s="11"/>
      <c r="D120" s="11"/>
      <c r="E120" s="11"/>
    </row>
    <row r="121" spans="1:5" x14ac:dyDescent="0.25">
      <c r="A121" s="11"/>
      <c r="C121" s="11"/>
      <c r="D121" s="11"/>
      <c r="E121" s="11"/>
    </row>
    <row r="122" spans="1:5" x14ac:dyDescent="0.25">
      <c r="A122" s="11"/>
      <c r="C122" s="11"/>
      <c r="D122" s="11"/>
      <c r="E122" s="11"/>
    </row>
    <row r="123" spans="1:5" x14ac:dyDescent="0.25">
      <c r="A123" s="11"/>
      <c r="C123" s="11"/>
      <c r="D123" s="11"/>
      <c r="E123" s="11"/>
    </row>
    <row r="124" spans="1:5" x14ac:dyDescent="0.25">
      <c r="A124" s="11"/>
      <c r="C124" s="11"/>
      <c r="D124" s="11"/>
      <c r="E124" s="11"/>
    </row>
    <row r="125" spans="1:5" x14ac:dyDescent="0.25">
      <c r="A125" s="11"/>
      <c r="C125" s="11"/>
      <c r="D125" s="11"/>
      <c r="E125" s="11"/>
    </row>
    <row r="126" spans="1:5" x14ac:dyDescent="0.25">
      <c r="A126" s="11"/>
      <c r="C126" s="11"/>
      <c r="D126" s="11"/>
      <c r="E126" s="11"/>
    </row>
    <row r="127" spans="1:5" x14ac:dyDescent="0.25">
      <c r="A127" s="11"/>
      <c r="C127" s="11"/>
      <c r="D127" s="11"/>
      <c r="E127" s="11"/>
    </row>
    <row r="128" spans="1:5" x14ac:dyDescent="0.25">
      <c r="A128" s="11"/>
      <c r="C128" s="11"/>
      <c r="D128" s="11"/>
      <c r="E128" s="11"/>
    </row>
    <row r="129" spans="1:5" x14ac:dyDescent="0.25">
      <c r="A129" s="11"/>
      <c r="C129" s="11"/>
      <c r="D129" s="11"/>
      <c r="E129" s="11"/>
    </row>
    <row r="130" spans="1:5" x14ac:dyDescent="0.25">
      <c r="A130" s="11"/>
      <c r="C130" s="11"/>
      <c r="D130" s="11"/>
      <c r="E130" s="11"/>
    </row>
    <row r="131" spans="1:5" x14ac:dyDescent="0.25">
      <c r="A131" s="11"/>
      <c r="C131" s="11"/>
      <c r="D131" s="11"/>
      <c r="E131" s="11"/>
    </row>
    <row r="132" spans="1:5" x14ac:dyDescent="0.25">
      <c r="A132" s="11"/>
      <c r="C132" s="11"/>
      <c r="D132" s="11"/>
      <c r="E132" s="11"/>
    </row>
    <row r="133" spans="1:5" x14ac:dyDescent="0.25">
      <c r="A133" s="11"/>
      <c r="C133" s="11"/>
      <c r="D133" s="11"/>
      <c r="E133" s="11"/>
    </row>
    <row r="134" spans="1:5" x14ac:dyDescent="0.25">
      <c r="A134" s="11"/>
      <c r="C134" s="11"/>
      <c r="D134" s="11"/>
      <c r="E134" s="11"/>
    </row>
    <row r="135" spans="1:5" x14ac:dyDescent="0.25">
      <c r="A135" s="11"/>
      <c r="C135" s="11"/>
      <c r="D135" s="11"/>
      <c r="E135" s="11"/>
    </row>
    <row r="136" spans="1:5" x14ac:dyDescent="0.25">
      <c r="A136" s="11"/>
      <c r="C136" s="11"/>
      <c r="D136" s="11"/>
      <c r="E136" s="11"/>
    </row>
    <row r="137" spans="1:5" x14ac:dyDescent="0.25">
      <c r="A137" s="11"/>
      <c r="C137" s="11"/>
      <c r="D137" s="11"/>
      <c r="E137" s="11"/>
    </row>
    <row r="138" spans="1:5" x14ac:dyDescent="0.25">
      <c r="A138" s="11"/>
      <c r="C138" s="11"/>
      <c r="D138" s="11"/>
      <c r="E138" s="11"/>
    </row>
    <row r="139" spans="1:5" x14ac:dyDescent="0.25">
      <c r="A139" s="11"/>
      <c r="C139" s="11"/>
      <c r="D139" s="11"/>
      <c r="E139" s="11"/>
    </row>
    <row r="140" spans="1:5" x14ac:dyDescent="0.25">
      <c r="A140" s="11"/>
      <c r="C140" s="11"/>
      <c r="D140" s="11"/>
      <c r="E140" s="11"/>
    </row>
    <row r="141" spans="1:5" x14ac:dyDescent="0.25">
      <c r="A141" s="11"/>
      <c r="C141" s="11"/>
      <c r="D141" s="11"/>
      <c r="E141" s="11"/>
    </row>
    <row r="142" spans="1:5" x14ac:dyDescent="0.25">
      <c r="A142" s="11"/>
      <c r="C142" s="11"/>
      <c r="D142" s="11"/>
      <c r="E142" s="11"/>
    </row>
    <row r="143" spans="1:5" x14ac:dyDescent="0.25">
      <c r="A143" s="11"/>
      <c r="C143" s="11"/>
      <c r="D143" s="11"/>
      <c r="E143" s="11"/>
    </row>
    <row r="144" spans="1:5" x14ac:dyDescent="0.25">
      <c r="A144" s="11"/>
      <c r="C144" s="11"/>
      <c r="D144" s="11"/>
      <c r="E144" s="11"/>
    </row>
    <row r="145" spans="1:5" x14ac:dyDescent="0.25">
      <c r="A145" s="11"/>
      <c r="C145" s="11"/>
      <c r="D145" s="11"/>
      <c r="E145" s="11"/>
    </row>
    <row r="146" spans="1:5" x14ac:dyDescent="0.25">
      <c r="A146" s="11"/>
      <c r="C146" s="11"/>
      <c r="D146" s="11"/>
      <c r="E146" s="11"/>
    </row>
    <row r="147" spans="1:5" x14ac:dyDescent="0.25">
      <c r="A147" s="11"/>
      <c r="C147" s="11"/>
      <c r="D147" s="11"/>
      <c r="E147" s="11"/>
    </row>
    <row r="148" spans="1:5" x14ac:dyDescent="0.25">
      <c r="A148" s="11"/>
      <c r="C148" s="11"/>
      <c r="D148" s="11"/>
      <c r="E148" s="11"/>
    </row>
    <row r="149" spans="1:5" x14ac:dyDescent="0.25">
      <c r="A149" s="11"/>
      <c r="C149" s="11"/>
      <c r="D149" s="11"/>
      <c r="E149" s="11"/>
    </row>
    <row r="150" spans="1:5" x14ac:dyDescent="0.25">
      <c r="A150" s="11"/>
      <c r="C150" s="11"/>
      <c r="D150" s="11"/>
      <c r="E150" s="11"/>
    </row>
    <row r="151" spans="1:5" x14ac:dyDescent="0.25">
      <c r="A151" s="11"/>
      <c r="C151" s="11"/>
      <c r="D151" s="11"/>
      <c r="E151" s="11"/>
    </row>
    <row r="152" spans="1:5" x14ac:dyDescent="0.25">
      <c r="A152" s="11"/>
      <c r="C152" s="11"/>
      <c r="D152" s="11"/>
      <c r="E152" s="11"/>
    </row>
    <row r="153" spans="1:5" x14ac:dyDescent="0.25">
      <c r="A153" s="11"/>
      <c r="C153" s="11"/>
      <c r="D153" s="11"/>
      <c r="E153" s="11"/>
    </row>
    <row r="154" spans="1:5" x14ac:dyDescent="0.25">
      <c r="A154" s="11"/>
      <c r="C154" s="11"/>
      <c r="D154" s="11"/>
      <c r="E154" s="11"/>
    </row>
    <row r="155" spans="1:5" x14ac:dyDescent="0.25">
      <c r="A155" s="11"/>
      <c r="C155" s="11"/>
      <c r="D155" s="11"/>
      <c r="E155" s="11"/>
    </row>
    <row r="156" spans="1:5" x14ac:dyDescent="0.25">
      <c r="A156" s="11"/>
      <c r="C156" s="11"/>
      <c r="D156" s="11"/>
      <c r="E156" s="11"/>
    </row>
    <row r="157" spans="1:5" x14ac:dyDescent="0.25">
      <c r="A157" s="11"/>
      <c r="C157" s="11"/>
      <c r="D157" s="11"/>
      <c r="E157" s="11"/>
    </row>
    <row r="158" spans="1:5" x14ac:dyDescent="0.25">
      <c r="A158" s="11"/>
      <c r="C158" s="11"/>
      <c r="D158" s="11"/>
      <c r="E158" s="11"/>
    </row>
    <row r="159" spans="1:5" x14ac:dyDescent="0.25">
      <c r="A159" s="11"/>
      <c r="C159" s="11"/>
      <c r="D159" s="11"/>
      <c r="E159" s="11"/>
    </row>
    <row r="160" spans="1:5" x14ac:dyDescent="0.25">
      <c r="A160" s="11"/>
      <c r="C160" s="11"/>
      <c r="D160" s="11"/>
      <c r="E160" s="11"/>
    </row>
    <row r="161" spans="1:5" x14ac:dyDescent="0.25">
      <c r="A161" s="11"/>
      <c r="C161" s="11"/>
      <c r="D161" s="11"/>
      <c r="E161" s="11"/>
    </row>
    <row r="162" spans="1:5" x14ac:dyDescent="0.25">
      <c r="A162" s="11"/>
      <c r="C162" s="11"/>
      <c r="D162" s="11"/>
      <c r="E162" s="11"/>
    </row>
    <row r="163" spans="1:5" x14ac:dyDescent="0.25">
      <c r="A163" s="11"/>
      <c r="C163" s="11"/>
      <c r="D163" s="11"/>
      <c r="E163" s="11"/>
    </row>
    <row r="164" spans="1:5" x14ac:dyDescent="0.25">
      <c r="A164" s="11"/>
      <c r="C164" s="11"/>
      <c r="D164" s="11"/>
      <c r="E164" s="11"/>
    </row>
    <row r="165" spans="1:5" x14ac:dyDescent="0.25">
      <c r="A165" s="11"/>
      <c r="C165" s="11"/>
      <c r="D165" s="11"/>
      <c r="E165" s="11"/>
    </row>
    <row r="166" spans="1:5" x14ac:dyDescent="0.25">
      <c r="A166" s="11"/>
      <c r="C166" s="11"/>
      <c r="D166" s="11"/>
      <c r="E166" s="11"/>
    </row>
    <row r="167" spans="1:5" x14ac:dyDescent="0.25">
      <c r="A167" s="11"/>
      <c r="C167" s="11"/>
      <c r="D167" s="11"/>
      <c r="E167" s="11"/>
    </row>
    <row r="168" spans="1:5" x14ac:dyDescent="0.25">
      <c r="A168" s="11"/>
      <c r="C168" s="11"/>
      <c r="D168" s="11"/>
      <c r="E168" s="11"/>
    </row>
    <row r="169" spans="1:5" x14ac:dyDescent="0.25">
      <c r="A169" s="11"/>
      <c r="C169" s="11"/>
      <c r="D169" s="11"/>
      <c r="E169" s="11"/>
    </row>
    <row r="170" spans="1:5" x14ac:dyDescent="0.25">
      <c r="A170" s="11"/>
      <c r="C170" s="11"/>
      <c r="D170" s="11"/>
      <c r="E170" s="11"/>
    </row>
    <row r="171" spans="1:5" x14ac:dyDescent="0.25">
      <c r="A171" s="11"/>
      <c r="C171" s="11"/>
      <c r="D171" s="11"/>
      <c r="E171" s="11"/>
    </row>
    <row r="172" spans="1:5" x14ac:dyDescent="0.25">
      <c r="A172" s="11"/>
      <c r="C172" s="11"/>
      <c r="D172" s="11"/>
      <c r="E172" s="11"/>
    </row>
    <row r="173" spans="1:5" x14ac:dyDescent="0.25">
      <c r="A173" s="11"/>
      <c r="C173" s="11"/>
      <c r="D173" s="11"/>
      <c r="E173" s="11"/>
    </row>
    <row r="174" spans="1:5" x14ac:dyDescent="0.25">
      <c r="A174" s="11"/>
      <c r="C174" s="11"/>
      <c r="D174" s="11"/>
      <c r="E174" s="11"/>
    </row>
    <row r="175" spans="1:5" x14ac:dyDescent="0.25">
      <c r="A175" s="11"/>
      <c r="C175" s="11"/>
      <c r="D175" s="11"/>
      <c r="E175" s="11"/>
    </row>
    <row r="176" spans="1:5" x14ac:dyDescent="0.25">
      <c r="A176" s="11"/>
      <c r="C176" s="11"/>
      <c r="D176" s="11"/>
      <c r="E176" s="11"/>
    </row>
    <row r="177" spans="1:5" x14ac:dyDescent="0.25">
      <c r="A177" s="11"/>
      <c r="C177" s="11"/>
      <c r="D177" s="11"/>
      <c r="E177" s="11"/>
    </row>
    <row r="178" spans="1:5" x14ac:dyDescent="0.25">
      <c r="A178" s="11"/>
      <c r="C178" s="11"/>
      <c r="D178" s="11"/>
      <c r="E178" s="11"/>
    </row>
    <row r="179" spans="1:5" x14ac:dyDescent="0.25">
      <c r="A179" s="11"/>
      <c r="C179" s="11"/>
      <c r="D179" s="11"/>
      <c r="E179" s="11"/>
    </row>
    <row r="180" spans="1:5" x14ac:dyDescent="0.25">
      <c r="A180" s="11"/>
      <c r="C180" s="11"/>
      <c r="D180" s="11"/>
      <c r="E180" s="11"/>
    </row>
    <row r="181" spans="1:5" x14ac:dyDescent="0.25">
      <c r="A181" s="11"/>
      <c r="C181" s="11"/>
      <c r="D181" s="11"/>
      <c r="E181" s="11"/>
    </row>
    <row r="182" spans="1:5" x14ac:dyDescent="0.25">
      <c r="A182" s="11"/>
      <c r="C182" s="11"/>
      <c r="D182" s="11"/>
      <c r="E182" s="11"/>
    </row>
    <row r="183" spans="1:5" x14ac:dyDescent="0.25">
      <c r="A183" s="11"/>
      <c r="C183" s="11"/>
      <c r="D183" s="11"/>
      <c r="E183" s="11"/>
    </row>
    <row r="184" spans="1:5" x14ac:dyDescent="0.25">
      <c r="A184" s="11"/>
      <c r="C184" s="11"/>
      <c r="D184" s="11"/>
      <c r="E184" s="11"/>
    </row>
    <row r="185" spans="1:5" x14ac:dyDescent="0.25">
      <c r="A185" s="11"/>
      <c r="C185" s="11"/>
      <c r="D185" s="11"/>
      <c r="E185" s="11"/>
    </row>
    <row r="186" spans="1:5" x14ac:dyDescent="0.25">
      <c r="A186" s="11"/>
      <c r="C186" s="11"/>
      <c r="D186" s="11"/>
      <c r="E186" s="11"/>
    </row>
    <row r="187" spans="1:5" x14ac:dyDescent="0.25">
      <c r="A187" s="11"/>
      <c r="C187" s="11"/>
      <c r="D187" s="11"/>
      <c r="E187" s="11"/>
    </row>
    <row r="188" spans="1:5" x14ac:dyDescent="0.25">
      <c r="A188" s="11"/>
      <c r="C188" s="11"/>
      <c r="D188" s="11"/>
      <c r="E188" s="11"/>
    </row>
    <row r="189" spans="1:5" x14ac:dyDescent="0.25">
      <c r="A189" s="11"/>
      <c r="C189" s="11"/>
      <c r="D189" s="11"/>
      <c r="E189" s="11"/>
    </row>
    <row r="190" spans="1:5" x14ac:dyDescent="0.25">
      <c r="A190" s="11"/>
      <c r="C190" s="11"/>
      <c r="D190" s="11"/>
      <c r="E190" s="11"/>
    </row>
    <row r="191" spans="1:5" x14ac:dyDescent="0.25">
      <c r="A191" s="11"/>
      <c r="C191" s="11"/>
      <c r="D191" s="11"/>
      <c r="E191" s="11"/>
    </row>
    <row r="192" spans="1:5" x14ac:dyDescent="0.25">
      <c r="A192" s="11"/>
      <c r="C192" s="11"/>
      <c r="D192" s="11"/>
      <c r="E192" s="11"/>
    </row>
    <row r="193" spans="1:5" x14ac:dyDescent="0.25">
      <c r="A193" s="11"/>
      <c r="C193" s="11"/>
      <c r="D193" s="11"/>
      <c r="E193" s="11"/>
    </row>
    <row r="194" spans="1:5" x14ac:dyDescent="0.25">
      <c r="A194" s="11"/>
      <c r="C194" s="11"/>
      <c r="D194" s="11"/>
      <c r="E194" s="11"/>
    </row>
    <row r="195" spans="1:5" x14ac:dyDescent="0.25">
      <c r="A195" s="11"/>
      <c r="C195" s="11"/>
      <c r="D195" s="11"/>
      <c r="E195" s="11"/>
    </row>
    <row r="196" spans="1:5" x14ac:dyDescent="0.25">
      <c r="A196" s="11"/>
      <c r="C196" s="11"/>
      <c r="D196" s="11"/>
      <c r="E196" s="11"/>
    </row>
    <row r="197" spans="1:5" x14ac:dyDescent="0.25">
      <c r="A197" s="11"/>
      <c r="C197" s="11"/>
      <c r="D197" s="11"/>
      <c r="E197" s="11"/>
    </row>
    <row r="198" spans="1:5" x14ac:dyDescent="0.25">
      <c r="A198" s="11"/>
      <c r="C198" s="11"/>
      <c r="D198" s="11"/>
      <c r="E198" s="11"/>
    </row>
    <row r="199" spans="1:5" x14ac:dyDescent="0.25">
      <c r="A199" s="11"/>
      <c r="C199" s="11"/>
      <c r="D199" s="11"/>
      <c r="E199" s="11"/>
    </row>
    <row r="200" spans="1:5" x14ac:dyDescent="0.25">
      <c r="A200" s="11"/>
      <c r="C200" s="11"/>
      <c r="D200" s="11"/>
      <c r="E200" s="11"/>
    </row>
    <row r="201" spans="1:5" x14ac:dyDescent="0.25">
      <c r="A201" s="11"/>
      <c r="C201" s="11"/>
      <c r="D201" s="11"/>
      <c r="E201" s="11"/>
    </row>
    <row r="202" spans="1:5" x14ac:dyDescent="0.25">
      <c r="A202" s="11"/>
      <c r="C202" s="11"/>
      <c r="D202" s="11"/>
      <c r="E202" s="11"/>
    </row>
    <row r="203" spans="1:5" x14ac:dyDescent="0.25">
      <c r="A203" s="11"/>
      <c r="C203" s="11"/>
      <c r="D203" s="11"/>
      <c r="E203" s="11"/>
    </row>
    <row r="204" spans="1:5" x14ac:dyDescent="0.25">
      <c r="A204" s="11"/>
      <c r="C204" s="11"/>
      <c r="D204" s="11"/>
      <c r="E204" s="11"/>
    </row>
    <row r="205" spans="1:5" x14ac:dyDescent="0.25">
      <c r="A205" s="11"/>
      <c r="C205" s="11"/>
      <c r="D205" s="11"/>
      <c r="E205" s="11"/>
    </row>
    <row r="206" spans="1:5" x14ac:dyDescent="0.25">
      <c r="A206" s="11"/>
      <c r="C206" s="11"/>
      <c r="D206" s="11"/>
      <c r="E206" s="11"/>
    </row>
    <row r="207" spans="1:5" x14ac:dyDescent="0.25">
      <c r="A207" s="11"/>
      <c r="C207" s="11"/>
      <c r="D207" s="11"/>
      <c r="E207" s="11"/>
    </row>
    <row r="208" spans="1:5" x14ac:dyDescent="0.25">
      <c r="A208" s="11"/>
      <c r="C208" s="11"/>
      <c r="D208" s="11"/>
      <c r="E208" s="11"/>
    </row>
    <row r="209" spans="1:5" x14ac:dyDescent="0.25">
      <c r="A209" s="11"/>
      <c r="C209" s="11"/>
      <c r="D209" s="11"/>
      <c r="E209" s="11"/>
    </row>
    <row r="210" spans="1:5" x14ac:dyDescent="0.25">
      <c r="A210" s="11"/>
      <c r="C210" s="11"/>
      <c r="D210" s="11"/>
      <c r="E210" s="11"/>
    </row>
    <row r="211" spans="1:5" x14ac:dyDescent="0.25">
      <c r="A211" s="11"/>
      <c r="C211" s="11"/>
      <c r="D211" s="11"/>
      <c r="E211" s="11"/>
    </row>
    <row r="212" spans="1:5" x14ac:dyDescent="0.25">
      <c r="A212" s="11"/>
      <c r="C212" s="11"/>
      <c r="D212" s="11"/>
      <c r="E212" s="11"/>
    </row>
    <row r="213" spans="1:5" x14ac:dyDescent="0.25">
      <c r="A213" s="11"/>
      <c r="C213" s="11"/>
      <c r="D213" s="11"/>
      <c r="E213" s="11"/>
    </row>
    <row r="214" spans="1:5" x14ac:dyDescent="0.25">
      <c r="A214" s="11"/>
      <c r="C214" s="11"/>
      <c r="D214" s="11"/>
      <c r="E214" s="11"/>
    </row>
    <row r="215" spans="1:5" x14ac:dyDescent="0.25">
      <c r="A215" s="11"/>
      <c r="C215" s="11"/>
      <c r="D215" s="11"/>
      <c r="E215" s="11"/>
    </row>
    <row r="216" spans="1:5" x14ac:dyDescent="0.25">
      <c r="A216" s="11"/>
      <c r="C216" s="11"/>
      <c r="D216" s="11"/>
      <c r="E216" s="11"/>
    </row>
    <row r="217" spans="1:5" x14ac:dyDescent="0.25">
      <c r="A217" s="11"/>
      <c r="C217" s="11"/>
      <c r="D217" s="11"/>
      <c r="E217" s="11"/>
    </row>
    <row r="218" spans="1:5" x14ac:dyDescent="0.25">
      <c r="A218" s="11"/>
      <c r="C218" s="11"/>
      <c r="D218" s="11"/>
      <c r="E218" s="11"/>
    </row>
    <row r="219" spans="1:5" x14ac:dyDescent="0.25">
      <c r="A219" s="11"/>
      <c r="C219" s="11"/>
      <c r="D219" s="11"/>
      <c r="E219" s="11"/>
    </row>
    <row r="220" spans="1:5" x14ac:dyDescent="0.25">
      <c r="A220" s="11"/>
      <c r="C220" s="11"/>
      <c r="D220" s="11"/>
      <c r="E220" s="11"/>
    </row>
    <row r="221" spans="1:5" x14ac:dyDescent="0.25">
      <c r="A221" s="11"/>
      <c r="C221" s="11"/>
      <c r="D221" s="11"/>
      <c r="E221" s="11"/>
    </row>
    <row r="222" spans="1:5" x14ac:dyDescent="0.25">
      <c r="A222" s="11"/>
      <c r="C222" s="11"/>
      <c r="D222" s="11"/>
      <c r="E222" s="11"/>
    </row>
    <row r="223" spans="1:5" x14ac:dyDescent="0.25">
      <c r="A223" s="11"/>
      <c r="C223" s="11"/>
      <c r="D223" s="11"/>
      <c r="E223" s="11"/>
    </row>
    <row r="224" spans="1:5" x14ac:dyDescent="0.25">
      <c r="A224" s="11"/>
      <c r="C224" s="11"/>
      <c r="D224" s="11"/>
      <c r="E224" s="11"/>
    </row>
    <row r="225" spans="1:5" x14ac:dyDescent="0.25">
      <c r="A225" s="11"/>
      <c r="C225" s="11"/>
      <c r="D225" s="11"/>
      <c r="E225" s="11"/>
    </row>
    <row r="226" spans="1:5" x14ac:dyDescent="0.25">
      <c r="A226" s="11"/>
      <c r="C226" s="11"/>
      <c r="D226" s="11"/>
      <c r="E226" s="11"/>
    </row>
    <row r="227" spans="1:5" x14ac:dyDescent="0.25">
      <c r="A227" s="11"/>
      <c r="C227" s="11"/>
      <c r="D227" s="11"/>
      <c r="E227" s="11"/>
    </row>
    <row r="228" spans="1:5" x14ac:dyDescent="0.25">
      <c r="A228" s="11"/>
      <c r="C228" s="11"/>
      <c r="D228" s="11"/>
      <c r="E228" s="11"/>
    </row>
    <row r="229" spans="1:5" x14ac:dyDescent="0.25">
      <c r="A229" s="11"/>
      <c r="C229" s="11"/>
      <c r="D229" s="11"/>
      <c r="E229" s="11"/>
    </row>
    <row r="230" spans="1:5" x14ac:dyDescent="0.25">
      <c r="A230" s="11"/>
      <c r="C230" s="11"/>
      <c r="D230" s="11"/>
      <c r="E230" s="11"/>
    </row>
    <row r="231" spans="1:5" x14ac:dyDescent="0.25">
      <c r="A231" s="11"/>
      <c r="C231" s="11"/>
      <c r="D231" s="11"/>
      <c r="E231" s="11"/>
    </row>
    <row r="232" spans="1:5" x14ac:dyDescent="0.25">
      <c r="A232" s="11"/>
      <c r="C232" s="11"/>
      <c r="D232" s="11"/>
      <c r="E232" s="11"/>
    </row>
    <row r="233" spans="1:5" x14ac:dyDescent="0.25">
      <c r="A233" s="11"/>
      <c r="C233" s="11"/>
      <c r="D233" s="11"/>
      <c r="E233" s="11"/>
    </row>
    <row r="234" spans="1:5" x14ac:dyDescent="0.25">
      <c r="A234" s="11"/>
      <c r="C234" s="11"/>
      <c r="D234" s="11"/>
      <c r="E234" s="11"/>
    </row>
    <row r="235" spans="1:5" x14ac:dyDescent="0.25">
      <c r="A235" s="11"/>
      <c r="C235" s="11"/>
      <c r="D235" s="11"/>
      <c r="E235" s="11"/>
    </row>
    <row r="236" spans="1:5" x14ac:dyDescent="0.25">
      <c r="A236" s="11"/>
      <c r="C236" s="11"/>
      <c r="D236" s="11"/>
      <c r="E236" s="11"/>
    </row>
    <row r="237" spans="1:5" x14ac:dyDescent="0.25">
      <c r="A237" s="11"/>
      <c r="C237" s="11"/>
      <c r="D237" s="11"/>
      <c r="E237" s="11"/>
    </row>
    <row r="238" spans="1:5" x14ac:dyDescent="0.25">
      <c r="A238" s="11"/>
      <c r="C238" s="11"/>
      <c r="D238" s="11"/>
      <c r="E238" s="11"/>
    </row>
    <row r="239" spans="1:5" x14ac:dyDescent="0.25">
      <c r="A239" s="11"/>
      <c r="C239" s="11"/>
      <c r="D239" s="11"/>
      <c r="E239" s="11"/>
    </row>
    <row r="240" spans="1:5" x14ac:dyDescent="0.25">
      <c r="A240" s="11"/>
      <c r="C240" s="11"/>
      <c r="D240" s="11"/>
      <c r="E240" s="11"/>
    </row>
    <row r="241" spans="1:5" x14ac:dyDescent="0.25">
      <c r="A241" s="11"/>
      <c r="C241" s="11"/>
      <c r="D241" s="11"/>
      <c r="E241" s="11"/>
    </row>
    <row r="242" spans="1:5" x14ac:dyDescent="0.25">
      <c r="A242" s="11"/>
      <c r="C242" s="11"/>
      <c r="D242" s="11"/>
      <c r="E242" s="11"/>
    </row>
    <row r="243" spans="1:5" x14ac:dyDescent="0.25">
      <c r="A243" s="11"/>
      <c r="C243" s="11"/>
      <c r="D243" s="11"/>
      <c r="E243" s="11"/>
    </row>
    <row r="244" spans="1:5" x14ac:dyDescent="0.25">
      <c r="A244" s="11"/>
      <c r="C244" s="11"/>
      <c r="D244" s="11"/>
      <c r="E244" s="11"/>
    </row>
    <row r="245" spans="1:5" x14ac:dyDescent="0.25">
      <c r="A245" s="11"/>
      <c r="C245" s="11"/>
      <c r="D245" s="11"/>
      <c r="E245" s="11"/>
    </row>
    <row r="246" spans="1:5" x14ac:dyDescent="0.25">
      <c r="A246" s="11"/>
      <c r="C246" s="11"/>
      <c r="D246" s="11"/>
      <c r="E246" s="11"/>
    </row>
    <row r="247" spans="1:5" x14ac:dyDescent="0.25">
      <c r="A247" s="11"/>
      <c r="C247" s="11"/>
      <c r="D247" s="11"/>
      <c r="E247" s="11"/>
    </row>
    <row r="248" spans="1:5" x14ac:dyDescent="0.25">
      <c r="A248" s="11"/>
      <c r="C248" s="11"/>
      <c r="D248" s="11"/>
      <c r="E248" s="11"/>
    </row>
    <row r="249" spans="1:5" x14ac:dyDescent="0.25">
      <c r="A249" s="11"/>
      <c r="C249" s="11"/>
      <c r="D249" s="11"/>
      <c r="E249" s="11"/>
    </row>
    <row r="250" spans="1:5" x14ac:dyDescent="0.25">
      <c r="A250" s="11"/>
      <c r="C250" s="11"/>
      <c r="D250" s="11"/>
      <c r="E250" s="11"/>
    </row>
    <row r="251" spans="1:5" x14ac:dyDescent="0.25">
      <c r="A251" s="11"/>
      <c r="C251" s="11"/>
      <c r="D251" s="11"/>
      <c r="E251" s="11"/>
    </row>
    <row r="252" spans="1:5" x14ac:dyDescent="0.25">
      <c r="A252" s="11"/>
      <c r="C252" s="11"/>
      <c r="D252" s="11"/>
      <c r="E252" s="11"/>
    </row>
    <row r="253" spans="1:5" x14ac:dyDescent="0.25">
      <c r="A253" s="11"/>
      <c r="C253" s="11"/>
      <c r="D253" s="11"/>
      <c r="E253" s="11"/>
    </row>
    <row r="254" spans="1:5" x14ac:dyDescent="0.25">
      <c r="A254" s="11"/>
      <c r="C254" s="11"/>
      <c r="D254" s="11"/>
      <c r="E254" s="11"/>
    </row>
    <row r="255" spans="1:5" x14ac:dyDescent="0.25">
      <c r="A255" s="11"/>
      <c r="C255" s="11"/>
      <c r="D255" s="11"/>
      <c r="E255" s="11"/>
    </row>
    <row r="256" spans="1:5" x14ac:dyDescent="0.25">
      <c r="A256" s="11"/>
      <c r="C256" s="11"/>
      <c r="D256" s="11"/>
      <c r="E256" s="11"/>
    </row>
    <row r="257" spans="1:5" x14ac:dyDescent="0.25">
      <c r="A257" s="11"/>
      <c r="C257" s="11"/>
      <c r="D257" s="11"/>
      <c r="E257" s="11"/>
    </row>
    <row r="258" spans="1:5" x14ac:dyDescent="0.25">
      <c r="A258" s="11"/>
      <c r="C258" s="11"/>
      <c r="D258" s="11"/>
      <c r="E258" s="11"/>
    </row>
    <row r="259" spans="1:5" x14ac:dyDescent="0.25">
      <c r="A259" s="11"/>
      <c r="C259" s="11"/>
      <c r="D259" s="11"/>
      <c r="E259" s="11"/>
    </row>
    <row r="260" spans="1:5" x14ac:dyDescent="0.25">
      <c r="A260" s="11"/>
      <c r="C260" s="11"/>
      <c r="D260" s="11"/>
      <c r="E260" s="11"/>
    </row>
    <row r="261" spans="1:5" x14ac:dyDescent="0.25">
      <c r="A261" s="11"/>
      <c r="C261" s="11"/>
      <c r="D261" s="11"/>
      <c r="E261" s="11"/>
    </row>
    <row r="262" spans="1:5" x14ac:dyDescent="0.25">
      <c r="A262" s="11"/>
      <c r="C262" s="11"/>
      <c r="D262" s="11"/>
      <c r="E262" s="11"/>
    </row>
    <row r="263" spans="1:5" x14ac:dyDescent="0.25">
      <c r="A263" s="11"/>
      <c r="C263" s="11"/>
      <c r="D263" s="11"/>
      <c r="E263" s="11"/>
    </row>
    <row r="264" spans="1:5" x14ac:dyDescent="0.25">
      <c r="A264" s="11"/>
      <c r="C264" s="11"/>
      <c r="D264" s="11"/>
      <c r="E264" s="11"/>
    </row>
    <row r="265" spans="1:5" x14ac:dyDescent="0.25">
      <c r="A265" s="11"/>
      <c r="C265" s="11"/>
      <c r="D265" s="11"/>
      <c r="E265" s="11"/>
    </row>
    <row r="266" spans="1:5" x14ac:dyDescent="0.25">
      <c r="A266" s="11"/>
      <c r="C266" s="11"/>
      <c r="D266" s="11"/>
      <c r="E266" s="11"/>
    </row>
    <row r="267" spans="1:5" x14ac:dyDescent="0.25">
      <c r="A267" s="11"/>
      <c r="C267" s="11"/>
      <c r="D267" s="11"/>
      <c r="E267" s="11"/>
    </row>
    <row r="268" spans="1:5" x14ac:dyDescent="0.25">
      <c r="A268" s="11"/>
      <c r="C268" s="11"/>
      <c r="D268" s="11"/>
      <c r="E268" s="11"/>
    </row>
    <row r="269" spans="1:5" x14ac:dyDescent="0.25">
      <c r="A269" s="11"/>
      <c r="C269" s="11"/>
      <c r="D269" s="11"/>
      <c r="E269" s="11"/>
    </row>
    <row r="270" spans="1:5" x14ac:dyDescent="0.25">
      <c r="A270" s="11"/>
      <c r="C270" s="11"/>
      <c r="D270" s="11"/>
      <c r="E270" s="11"/>
    </row>
    <row r="271" spans="1:5" x14ac:dyDescent="0.25">
      <c r="A271" s="11"/>
      <c r="C271" s="11"/>
      <c r="D271" s="11"/>
      <c r="E271" s="11"/>
    </row>
    <row r="272" spans="1:5" x14ac:dyDescent="0.25">
      <c r="A272" s="11"/>
      <c r="C272" s="11"/>
      <c r="D272" s="11"/>
      <c r="E272" s="11"/>
    </row>
    <row r="273" spans="1:5" x14ac:dyDescent="0.25">
      <c r="A273" s="11"/>
      <c r="C273" s="11"/>
      <c r="D273" s="11"/>
      <c r="E273" s="11"/>
    </row>
    <row r="274" spans="1:5" x14ac:dyDescent="0.25">
      <c r="A274" s="11"/>
      <c r="C274" s="11"/>
      <c r="D274" s="11"/>
      <c r="E274" s="11"/>
    </row>
    <row r="275" spans="1:5" x14ac:dyDescent="0.25">
      <c r="A275" s="11"/>
      <c r="C275" s="11"/>
      <c r="D275" s="11"/>
      <c r="E275" s="11"/>
    </row>
    <row r="276" spans="1:5" x14ac:dyDescent="0.25">
      <c r="A276" s="11"/>
      <c r="C276" s="11"/>
      <c r="D276" s="11"/>
      <c r="E276" s="11"/>
    </row>
    <row r="277" spans="1:5" x14ac:dyDescent="0.25">
      <c r="A277" s="11"/>
      <c r="C277" s="11"/>
      <c r="D277" s="11"/>
      <c r="E277" s="11"/>
    </row>
    <row r="278" spans="1:5" x14ac:dyDescent="0.25">
      <c r="A278" s="11"/>
      <c r="C278" s="11"/>
      <c r="D278" s="11"/>
      <c r="E278" s="11"/>
    </row>
    <row r="279" spans="1:5" x14ac:dyDescent="0.25">
      <c r="A279" s="11"/>
      <c r="C279" s="11"/>
      <c r="D279" s="11"/>
      <c r="E279" s="11"/>
    </row>
    <row r="280" spans="1:5" x14ac:dyDescent="0.25">
      <c r="A280" s="11"/>
      <c r="C280" s="11"/>
      <c r="D280" s="11"/>
      <c r="E280" s="11"/>
    </row>
    <row r="281" spans="1:5" x14ac:dyDescent="0.25">
      <c r="A281" s="11"/>
      <c r="C281" s="11"/>
      <c r="D281" s="11"/>
      <c r="E281" s="11"/>
    </row>
    <row r="282" spans="1:5" x14ac:dyDescent="0.25">
      <c r="A282" s="11"/>
      <c r="C282" s="11"/>
      <c r="D282" s="11"/>
      <c r="E282" s="11"/>
    </row>
    <row r="283" spans="1:5" x14ac:dyDescent="0.25">
      <c r="A283" s="11"/>
      <c r="C283" s="11"/>
      <c r="D283" s="11"/>
      <c r="E283" s="11"/>
    </row>
    <row r="284" spans="1:5" x14ac:dyDescent="0.25">
      <c r="A284" s="11"/>
      <c r="C284" s="11"/>
      <c r="D284" s="11"/>
      <c r="E284" s="11"/>
    </row>
    <row r="285" spans="1:5" x14ac:dyDescent="0.25">
      <c r="A285" s="11"/>
      <c r="C285" s="11"/>
      <c r="D285" s="11"/>
      <c r="E285" s="11"/>
    </row>
    <row r="286" spans="1:5" x14ac:dyDescent="0.25">
      <c r="A286" s="11"/>
      <c r="C286" s="11"/>
      <c r="D286" s="11"/>
      <c r="E286" s="11"/>
    </row>
    <row r="287" spans="1:5" x14ac:dyDescent="0.25">
      <c r="A287" s="11"/>
      <c r="C287" s="11"/>
      <c r="D287" s="11"/>
      <c r="E287" s="11"/>
    </row>
    <row r="288" spans="1:5" x14ac:dyDescent="0.25">
      <c r="A288" s="11"/>
      <c r="C288" s="11"/>
      <c r="D288" s="11"/>
      <c r="E288" s="11"/>
    </row>
    <row r="289" spans="1:5" x14ac:dyDescent="0.25">
      <c r="A289" s="11"/>
      <c r="C289" s="11"/>
      <c r="D289" s="11"/>
      <c r="E289" s="11"/>
    </row>
    <row r="290" spans="1:5" x14ac:dyDescent="0.25">
      <c r="A290" s="11"/>
      <c r="C290" s="11"/>
      <c r="D290" s="11"/>
      <c r="E290" s="11"/>
    </row>
    <row r="291" spans="1:5" x14ac:dyDescent="0.25">
      <c r="A291" s="11"/>
      <c r="C291" s="11"/>
      <c r="D291" s="11"/>
      <c r="E291" s="11"/>
    </row>
    <row r="292" spans="1:5" x14ac:dyDescent="0.25">
      <c r="A292" s="11"/>
      <c r="C292" s="11"/>
      <c r="D292" s="11"/>
      <c r="E292" s="11"/>
    </row>
    <row r="293" spans="1:5" x14ac:dyDescent="0.25">
      <c r="A293" s="11"/>
      <c r="C293" s="11"/>
      <c r="D293" s="11"/>
      <c r="E293" s="11"/>
    </row>
    <row r="294" spans="1:5" x14ac:dyDescent="0.25">
      <c r="A294" s="11"/>
      <c r="C294" s="11"/>
      <c r="D294" s="11"/>
      <c r="E294" s="11"/>
    </row>
    <row r="295" spans="1:5" x14ac:dyDescent="0.25">
      <c r="A295" s="11"/>
      <c r="C295" s="11"/>
      <c r="D295" s="11"/>
      <c r="E295" s="11"/>
    </row>
    <row r="296" spans="1:5" x14ac:dyDescent="0.25">
      <c r="A296" s="11"/>
      <c r="C296" s="11"/>
      <c r="D296" s="11"/>
      <c r="E296" s="11"/>
    </row>
    <row r="297" spans="1:5" x14ac:dyDescent="0.25">
      <c r="A297" s="11"/>
      <c r="C297" s="11"/>
      <c r="D297" s="11"/>
      <c r="E297" s="11"/>
    </row>
    <row r="298" spans="1:5" x14ac:dyDescent="0.25">
      <c r="A298" s="11"/>
      <c r="C298" s="11"/>
      <c r="D298" s="11"/>
      <c r="E298" s="11"/>
    </row>
    <row r="299" spans="1:5" x14ac:dyDescent="0.25">
      <c r="A299" s="11"/>
      <c r="C299" s="11"/>
      <c r="D299" s="11"/>
      <c r="E299" s="11"/>
    </row>
    <row r="300" spans="1:5" x14ac:dyDescent="0.25">
      <c r="A300" s="11"/>
      <c r="C300" s="11"/>
      <c r="D300" s="11"/>
      <c r="E300" s="11"/>
    </row>
    <row r="301" spans="1:5" x14ac:dyDescent="0.25">
      <c r="A301" s="11"/>
      <c r="C301" s="11"/>
      <c r="D301" s="11"/>
      <c r="E301" s="11"/>
    </row>
    <row r="302" spans="1:5" x14ac:dyDescent="0.25">
      <c r="A302" s="11"/>
      <c r="C302" s="11"/>
      <c r="D302" s="11"/>
      <c r="E302" s="11"/>
    </row>
    <row r="303" spans="1:5" x14ac:dyDescent="0.25">
      <c r="A303" s="11"/>
      <c r="C303" s="11"/>
      <c r="D303" s="11"/>
      <c r="E303" s="11"/>
    </row>
    <row r="304" spans="1:5" x14ac:dyDescent="0.25">
      <c r="A304" s="11"/>
      <c r="C304" s="11"/>
      <c r="D304" s="11"/>
      <c r="E304" s="11"/>
    </row>
    <row r="305" spans="1:5" x14ac:dyDescent="0.25">
      <c r="A305" s="11"/>
      <c r="C305" s="11"/>
      <c r="D305" s="11"/>
      <c r="E305" s="11"/>
    </row>
    <row r="306" spans="1:5" x14ac:dyDescent="0.25">
      <c r="A306" s="11"/>
      <c r="C306" s="11"/>
      <c r="D306" s="11"/>
      <c r="E306" s="11"/>
    </row>
    <row r="307" spans="1:5" x14ac:dyDescent="0.25">
      <c r="A307" s="11"/>
      <c r="C307" s="11"/>
      <c r="D307" s="11"/>
      <c r="E307" s="11"/>
    </row>
    <row r="308" spans="1:5" x14ac:dyDescent="0.25">
      <c r="A308" s="11"/>
      <c r="C308" s="11"/>
      <c r="D308" s="11"/>
      <c r="E308" s="11"/>
    </row>
    <row r="309" spans="1:5" x14ac:dyDescent="0.25">
      <c r="A309" s="11"/>
      <c r="C309" s="11"/>
      <c r="D309" s="11"/>
      <c r="E309" s="11"/>
    </row>
    <row r="310" spans="1:5" x14ac:dyDescent="0.25">
      <c r="A310" s="11"/>
      <c r="C310" s="11"/>
      <c r="D310" s="11"/>
      <c r="E310" s="11"/>
    </row>
    <row r="311" spans="1:5" x14ac:dyDescent="0.25">
      <c r="A311" s="11"/>
      <c r="C311" s="11"/>
      <c r="D311" s="11"/>
      <c r="E311" s="11"/>
    </row>
    <row r="312" spans="1:5" x14ac:dyDescent="0.25">
      <c r="A312" s="11"/>
      <c r="C312" s="11"/>
      <c r="D312" s="11"/>
      <c r="E312" s="11"/>
    </row>
    <row r="313" spans="1:5" x14ac:dyDescent="0.25">
      <c r="A313" s="11"/>
      <c r="C313" s="11"/>
      <c r="D313" s="11"/>
      <c r="E313" s="11"/>
    </row>
    <row r="314" spans="1:5" x14ac:dyDescent="0.25">
      <c r="A314" s="11"/>
      <c r="C314" s="11"/>
      <c r="D314" s="11"/>
      <c r="E314" s="11"/>
    </row>
    <row r="315" spans="1:5" x14ac:dyDescent="0.25">
      <c r="A315" s="11"/>
      <c r="C315" s="11"/>
      <c r="D315" s="11"/>
      <c r="E315" s="11"/>
    </row>
    <row r="316" spans="1:5" x14ac:dyDescent="0.25">
      <c r="A316" s="11"/>
      <c r="C316" s="11"/>
      <c r="D316" s="11"/>
      <c r="E316" s="11"/>
    </row>
    <row r="317" spans="1:5" x14ac:dyDescent="0.25">
      <c r="A317" s="11"/>
      <c r="C317" s="11"/>
      <c r="D317" s="11"/>
      <c r="E317" s="11"/>
    </row>
    <row r="318" spans="1:5" x14ac:dyDescent="0.25">
      <c r="A318" s="11"/>
      <c r="C318" s="11"/>
      <c r="D318" s="11"/>
      <c r="E318" s="11"/>
    </row>
    <row r="319" spans="1:5" x14ac:dyDescent="0.25">
      <c r="A319" s="11"/>
      <c r="C319" s="11"/>
      <c r="D319" s="11"/>
      <c r="E319" s="11"/>
    </row>
    <row r="320" spans="1:5" x14ac:dyDescent="0.25">
      <c r="A320" s="11"/>
      <c r="C320" s="11"/>
      <c r="D320" s="11"/>
      <c r="E320" s="11"/>
    </row>
    <row r="321" spans="1:5" x14ac:dyDescent="0.25">
      <c r="A321" s="11"/>
      <c r="C321" s="11"/>
      <c r="D321" s="11"/>
      <c r="E321" s="11"/>
    </row>
    <row r="322" spans="1:5" x14ac:dyDescent="0.25">
      <c r="A322" s="11"/>
      <c r="C322" s="11"/>
      <c r="D322" s="11"/>
      <c r="E322" s="11"/>
    </row>
    <row r="323" spans="1:5" x14ac:dyDescent="0.25">
      <c r="A323" s="11"/>
      <c r="C323" s="11"/>
      <c r="D323" s="11"/>
      <c r="E323" s="11"/>
    </row>
    <row r="324" spans="1:5" x14ac:dyDescent="0.25">
      <c r="A324" s="11"/>
      <c r="C324" s="11"/>
      <c r="D324" s="11"/>
      <c r="E324" s="11"/>
    </row>
    <row r="325" spans="1:5" x14ac:dyDescent="0.25">
      <c r="A325" s="11"/>
      <c r="C325" s="11"/>
      <c r="D325" s="11"/>
      <c r="E325" s="11"/>
    </row>
    <row r="326" spans="1:5" x14ac:dyDescent="0.25">
      <c r="A326" s="11"/>
      <c r="C326" s="11"/>
      <c r="D326" s="11"/>
      <c r="E326" s="11"/>
    </row>
    <row r="327" spans="1:5" x14ac:dyDescent="0.25">
      <c r="A327" s="11"/>
      <c r="C327" s="11"/>
      <c r="D327" s="11"/>
      <c r="E327" s="11"/>
    </row>
    <row r="328" spans="1:5" x14ac:dyDescent="0.25">
      <c r="A328" s="11"/>
      <c r="C328" s="11"/>
      <c r="D328" s="11"/>
      <c r="E328" s="11"/>
    </row>
    <row r="329" spans="1:5" x14ac:dyDescent="0.25">
      <c r="A329" s="11"/>
      <c r="C329" s="11"/>
      <c r="D329" s="11"/>
      <c r="E329" s="11"/>
    </row>
    <row r="330" spans="1:5" x14ac:dyDescent="0.25">
      <c r="A330" s="11"/>
      <c r="C330" s="11"/>
      <c r="D330" s="11"/>
      <c r="E330" s="11"/>
    </row>
    <row r="331" spans="1:5" x14ac:dyDescent="0.25">
      <c r="A331" s="11"/>
      <c r="C331" s="11"/>
      <c r="D331" s="11"/>
      <c r="E331" s="11"/>
    </row>
    <row r="332" spans="1:5" x14ac:dyDescent="0.25">
      <c r="A332" s="11"/>
      <c r="C332" s="11"/>
      <c r="D332" s="11"/>
      <c r="E332" s="11"/>
    </row>
    <row r="333" spans="1:5" x14ac:dyDescent="0.25">
      <c r="A333" s="11"/>
      <c r="C333" s="11"/>
      <c r="D333" s="11"/>
      <c r="E333" s="11"/>
    </row>
    <row r="334" spans="1:5" x14ac:dyDescent="0.25">
      <c r="A334" s="11"/>
      <c r="C334" s="11"/>
      <c r="D334" s="11"/>
      <c r="E334" s="11"/>
    </row>
    <row r="335" spans="1:5" x14ac:dyDescent="0.25">
      <c r="A335" s="11"/>
      <c r="C335" s="11"/>
      <c r="D335" s="11"/>
      <c r="E335" s="11"/>
    </row>
    <row r="336" spans="1:5" x14ac:dyDescent="0.25">
      <c r="A336" s="11"/>
      <c r="C336" s="11"/>
      <c r="D336" s="11"/>
      <c r="E336" s="11"/>
    </row>
    <row r="337" spans="1:5" x14ac:dyDescent="0.25">
      <c r="A337" s="11"/>
      <c r="C337" s="11"/>
      <c r="D337" s="11"/>
      <c r="E337" s="11"/>
    </row>
    <row r="338" spans="1:5" x14ac:dyDescent="0.25">
      <c r="A338" s="11"/>
      <c r="C338" s="11"/>
      <c r="D338" s="11"/>
      <c r="E338" s="11"/>
    </row>
    <row r="339" spans="1:5" x14ac:dyDescent="0.25">
      <c r="A339" s="11"/>
      <c r="C339" s="11"/>
      <c r="D339" s="11"/>
      <c r="E339" s="11"/>
    </row>
    <row r="340" spans="1:5" x14ac:dyDescent="0.25">
      <c r="A340" s="11"/>
      <c r="C340" s="11"/>
      <c r="D340" s="11"/>
      <c r="E340" s="11"/>
    </row>
    <row r="341" spans="1:5" x14ac:dyDescent="0.25">
      <c r="A341" s="11"/>
      <c r="C341" s="11"/>
      <c r="D341" s="11"/>
      <c r="E341" s="11"/>
    </row>
    <row r="342" spans="1:5" x14ac:dyDescent="0.25">
      <c r="A342" s="11"/>
      <c r="C342" s="11"/>
      <c r="D342" s="11"/>
      <c r="E342" s="11"/>
    </row>
    <row r="343" spans="1:5" x14ac:dyDescent="0.25">
      <c r="A343" s="11"/>
      <c r="C343" s="11"/>
      <c r="D343" s="11"/>
      <c r="E343" s="11"/>
    </row>
    <row r="344" spans="1:5" x14ac:dyDescent="0.25">
      <c r="A344" s="11"/>
      <c r="C344" s="11"/>
      <c r="D344" s="11"/>
      <c r="E344" s="11"/>
    </row>
    <row r="345" spans="1:5" x14ac:dyDescent="0.25">
      <c r="A345" s="11"/>
      <c r="C345" s="11"/>
      <c r="D345" s="11"/>
      <c r="E345" s="11"/>
    </row>
    <row r="346" spans="1:5" x14ac:dyDescent="0.25">
      <c r="A346" s="11"/>
      <c r="C346" s="11"/>
      <c r="D346" s="11"/>
      <c r="E346" s="11"/>
    </row>
    <row r="347" spans="1:5" x14ac:dyDescent="0.25">
      <c r="A347" s="11"/>
      <c r="C347" s="11"/>
      <c r="D347" s="11"/>
      <c r="E347" s="11"/>
    </row>
    <row r="348" spans="1:5" x14ac:dyDescent="0.25">
      <c r="A348" s="11"/>
      <c r="C348" s="11"/>
      <c r="D348" s="11"/>
      <c r="E348" s="11"/>
    </row>
    <row r="349" spans="1:5" x14ac:dyDescent="0.25">
      <c r="A349" s="11"/>
      <c r="C349" s="11"/>
      <c r="D349" s="11"/>
      <c r="E349" s="11"/>
    </row>
    <row r="350" spans="1:5" x14ac:dyDescent="0.25">
      <c r="A350" s="11"/>
      <c r="C350" s="11"/>
      <c r="D350" s="11"/>
      <c r="E350" s="11"/>
    </row>
    <row r="351" spans="1:5" x14ac:dyDescent="0.25">
      <c r="A351" s="11"/>
      <c r="C351" s="11"/>
      <c r="D351" s="11"/>
      <c r="E351" s="11"/>
    </row>
    <row r="352" spans="1:5" x14ac:dyDescent="0.25">
      <c r="A352" s="11"/>
      <c r="C352" s="11"/>
      <c r="D352" s="11"/>
      <c r="E352" s="11"/>
    </row>
    <row r="353" spans="1:5" x14ac:dyDescent="0.25">
      <c r="A353" s="11"/>
      <c r="C353" s="11"/>
      <c r="D353" s="11"/>
      <c r="E353" s="11"/>
    </row>
    <row r="354" spans="1:5" x14ac:dyDescent="0.25">
      <c r="A354" s="11"/>
      <c r="C354" s="11"/>
      <c r="D354" s="11"/>
      <c r="E354" s="11"/>
    </row>
    <row r="355" spans="1:5" x14ac:dyDescent="0.25">
      <c r="A355" s="11"/>
      <c r="C355" s="11"/>
      <c r="D355" s="11"/>
      <c r="E355" s="11"/>
    </row>
    <row r="356" spans="1:5" x14ac:dyDescent="0.25">
      <c r="A356" s="11"/>
      <c r="C356" s="11"/>
      <c r="D356" s="11"/>
      <c r="E356" s="11"/>
    </row>
    <row r="357" spans="1:5" x14ac:dyDescent="0.25">
      <c r="A357" s="11"/>
      <c r="C357" s="11"/>
      <c r="D357" s="11"/>
      <c r="E357" s="11"/>
    </row>
    <row r="358" spans="1:5" x14ac:dyDescent="0.25">
      <c r="A358" s="11"/>
      <c r="C358" s="11"/>
      <c r="D358" s="11"/>
      <c r="E358" s="11"/>
    </row>
    <row r="359" spans="1:5" x14ac:dyDescent="0.25">
      <c r="A359" s="11"/>
      <c r="C359" s="11"/>
      <c r="D359" s="11"/>
      <c r="E359" s="11"/>
    </row>
    <row r="360" spans="1:5" x14ac:dyDescent="0.25">
      <c r="A360" s="11"/>
      <c r="C360" s="11"/>
      <c r="D360" s="11"/>
      <c r="E360" s="11"/>
    </row>
    <row r="361" spans="1:5" x14ac:dyDescent="0.25">
      <c r="A361" s="11"/>
      <c r="C361" s="11"/>
      <c r="D361" s="11"/>
      <c r="E361" s="11"/>
    </row>
    <row r="362" spans="1:5" x14ac:dyDescent="0.25">
      <c r="A362" s="11"/>
      <c r="C362" s="11"/>
      <c r="D362" s="11"/>
      <c r="E362" s="11"/>
    </row>
    <row r="363" spans="1:5" x14ac:dyDescent="0.25">
      <c r="A363" s="11"/>
      <c r="C363" s="11"/>
      <c r="D363" s="11"/>
      <c r="E363" s="11"/>
    </row>
    <row r="364" spans="1:5" x14ac:dyDescent="0.25">
      <c r="A364" s="11"/>
      <c r="C364" s="11"/>
      <c r="D364" s="11"/>
      <c r="E364" s="11"/>
    </row>
    <row r="365" spans="1:5" x14ac:dyDescent="0.25">
      <c r="A365" s="11"/>
      <c r="C365" s="11"/>
      <c r="D365" s="11"/>
      <c r="E365" s="11"/>
    </row>
    <row r="366" spans="1:5" x14ac:dyDescent="0.25">
      <c r="A366" s="11"/>
      <c r="C366" s="11"/>
      <c r="D366" s="11"/>
      <c r="E366" s="11"/>
    </row>
    <row r="367" spans="1:5" x14ac:dyDescent="0.25">
      <c r="A367" s="11"/>
      <c r="C367" s="11"/>
      <c r="D367" s="11"/>
      <c r="E367" s="11"/>
    </row>
    <row r="368" spans="1:5" x14ac:dyDescent="0.25">
      <c r="A368" s="11"/>
      <c r="C368" s="11"/>
      <c r="D368" s="11"/>
      <c r="E368" s="11"/>
    </row>
    <row r="369" spans="1:5" x14ac:dyDescent="0.25">
      <c r="A369" s="11"/>
      <c r="C369" s="11"/>
      <c r="D369" s="11"/>
      <c r="E369" s="11"/>
    </row>
    <row r="370" spans="1:5" x14ac:dyDescent="0.25">
      <c r="A370" s="11"/>
      <c r="C370" s="11"/>
      <c r="D370" s="11"/>
      <c r="E370" s="11"/>
    </row>
    <row r="371" spans="1:5" x14ac:dyDescent="0.25">
      <c r="A371" s="11"/>
      <c r="C371" s="11"/>
      <c r="D371" s="11"/>
      <c r="E371" s="11"/>
    </row>
    <row r="372" spans="1:5" x14ac:dyDescent="0.25">
      <c r="A372" s="11"/>
      <c r="C372" s="11"/>
      <c r="D372" s="11"/>
      <c r="E372" s="11"/>
    </row>
    <row r="373" spans="1:5" x14ac:dyDescent="0.25">
      <c r="A373" s="11"/>
      <c r="C373" s="11"/>
      <c r="D373" s="11"/>
      <c r="E373" s="11"/>
    </row>
    <row r="374" spans="1:5" x14ac:dyDescent="0.25">
      <c r="A374" s="11"/>
      <c r="C374" s="11"/>
      <c r="D374" s="11"/>
      <c r="E374" s="11"/>
    </row>
    <row r="375" spans="1:5" x14ac:dyDescent="0.25">
      <c r="A375" s="11"/>
      <c r="C375" s="11"/>
      <c r="D375" s="11"/>
      <c r="E375" s="11"/>
    </row>
    <row r="376" spans="1:5" x14ac:dyDescent="0.25">
      <c r="A376" s="11"/>
      <c r="C376" s="11"/>
      <c r="D376" s="11"/>
      <c r="E376" s="11"/>
    </row>
    <row r="377" spans="1:5" x14ac:dyDescent="0.25">
      <c r="A377" s="11"/>
      <c r="C377" s="11"/>
      <c r="D377" s="11"/>
      <c r="E377" s="11"/>
    </row>
    <row r="378" spans="1:5" x14ac:dyDescent="0.25">
      <c r="A378" s="11"/>
      <c r="C378" s="11"/>
      <c r="D378" s="11"/>
      <c r="E378" s="11"/>
    </row>
    <row r="379" spans="1:5" x14ac:dyDescent="0.25">
      <c r="A379" s="11"/>
      <c r="C379" s="11"/>
      <c r="D379" s="11"/>
      <c r="E379" s="11"/>
    </row>
    <row r="380" spans="1:5" x14ac:dyDescent="0.25">
      <c r="A380" s="11"/>
      <c r="C380" s="11"/>
      <c r="D380" s="11"/>
      <c r="E380" s="11"/>
    </row>
    <row r="381" spans="1:5" x14ac:dyDescent="0.25">
      <c r="A381" s="11"/>
      <c r="C381" s="11"/>
      <c r="D381" s="11"/>
      <c r="E381" s="11"/>
    </row>
    <row r="382" spans="1:5" x14ac:dyDescent="0.25">
      <c r="A382" s="11"/>
      <c r="C382" s="11"/>
      <c r="D382" s="11"/>
      <c r="E382" s="11"/>
    </row>
    <row r="383" spans="1:5" x14ac:dyDescent="0.25">
      <c r="A383" s="11"/>
      <c r="C383" s="11"/>
      <c r="D383" s="11"/>
      <c r="E383" s="11"/>
    </row>
    <row r="384" spans="1:5" x14ac:dyDescent="0.25">
      <c r="A384" s="11"/>
      <c r="C384" s="11"/>
      <c r="D384" s="11"/>
      <c r="E384" s="11"/>
    </row>
    <row r="385" spans="1:5" x14ac:dyDescent="0.25">
      <c r="A385" s="11"/>
      <c r="C385" s="11"/>
      <c r="D385" s="11"/>
      <c r="E385" s="11"/>
    </row>
    <row r="386" spans="1:5" x14ac:dyDescent="0.25">
      <c r="A386" s="11"/>
      <c r="C386" s="11"/>
      <c r="D386" s="11"/>
      <c r="E386" s="11"/>
    </row>
    <row r="387" spans="1:5" x14ac:dyDescent="0.25">
      <c r="A387" s="11"/>
      <c r="C387" s="11"/>
      <c r="D387" s="11"/>
      <c r="E387" s="11"/>
    </row>
    <row r="388" spans="1:5" x14ac:dyDescent="0.25">
      <c r="A388" s="11"/>
      <c r="C388" s="11"/>
      <c r="D388" s="11"/>
      <c r="E388" s="11"/>
    </row>
    <row r="389" spans="1:5" x14ac:dyDescent="0.25">
      <c r="A389" s="11"/>
      <c r="C389" s="11"/>
      <c r="D389" s="11"/>
      <c r="E389" s="11"/>
    </row>
    <row r="390" spans="1:5" x14ac:dyDescent="0.25">
      <c r="A390" s="11"/>
      <c r="C390" s="11"/>
      <c r="D390" s="11"/>
      <c r="E390" s="11"/>
    </row>
    <row r="391" spans="1:5" x14ac:dyDescent="0.25">
      <c r="A391" s="11"/>
      <c r="C391" s="11"/>
      <c r="D391" s="11"/>
      <c r="E391" s="11"/>
    </row>
    <row r="392" spans="1:5" x14ac:dyDescent="0.25">
      <c r="A392" s="11"/>
      <c r="C392" s="11"/>
      <c r="D392" s="11"/>
      <c r="E392" s="11"/>
    </row>
    <row r="393" spans="1:5" x14ac:dyDescent="0.25">
      <c r="A393" s="11"/>
      <c r="C393" s="11"/>
      <c r="D393" s="11"/>
      <c r="E393" s="11"/>
    </row>
    <row r="394" spans="1:5" x14ac:dyDescent="0.25">
      <c r="A394" s="11"/>
      <c r="C394" s="11"/>
      <c r="D394" s="11"/>
      <c r="E394" s="11"/>
    </row>
    <row r="395" spans="1:5" x14ac:dyDescent="0.25">
      <c r="A395" s="11"/>
      <c r="C395" s="11"/>
      <c r="D395" s="11"/>
      <c r="E395" s="11"/>
    </row>
    <row r="396" spans="1:5" x14ac:dyDescent="0.25">
      <c r="A396" s="11"/>
      <c r="C396" s="11"/>
      <c r="D396" s="11"/>
      <c r="E396" s="11"/>
    </row>
    <row r="397" spans="1:5" x14ac:dyDescent="0.25">
      <c r="A397" s="11"/>
      <c r="C397" s="11"/>
      <c r="D397" s="11"/>
      <c r="E397" s="11"/>
    </row>
    <row r="398" spans="1:5" x14ac:dyDescent="0.25">
      <c r="A398" s="11"/>
      <c r="C398" s="11"/>
      <c r="D398" s="11"/>
      <c r="E398" s="11"/>
    </row>
    <row r="399" spans="1:5" x14ac:dyDescent="0.25">
      <c r="A399" s="11"/>
      <c r="C399" s="11"/>
      <c r="D399" s="11"/>
      <c r="E399" s="11"/>
    </row>
    <row r="400" spans="1:5" x14ac:dyDescent="0.25">
      <c r="A400" s="11"/>
      <c r="C400" s="11"/>
      <c r="D400" s="11"/>
      <c r="E400" s="11"/>
    </row>
    <row r="401" spans="1:5" x14ac:dyDescent="0.25">
      <c r="A401" s="11"/>
      <c r="C401" s="11"/>
      <c r="D401" s="11"/>
      <c r="E401" s="11"/>
    </row>
    <row r="402" spans="1:5" x14ac:dyDescent="0.25">
      <c r="A402" s="11"/>
      <c r="C402" s="11"/>
      <c r="D402" s="11"/>
      <c r="E402" s="11"/>
    </row>
    <row r="403" spans="1:5" x14ac:dyDescent="0.25">
      <c r="A403" s="11"/>
      <c r="C403" s="11"/>
      <c r="D403" s="11"/>
      <c r="E403" s="11"/>
    </row>
    <row r="404" spans="1:5" x14ac:dyDescent="0.25">
      <c r="A404" s="11"/>
      <c r="C404" s="11"/>
      <c r="D404" s="11"/>
      <c r="E404" s="11"/>
    </row>
    <row r="405" spans="1:5" x14ac:dyDescent="0.25">
      <c r="A405" s="11"/>
      <c r="C405" s="11"/>
      <c r="D405" s="11"/>
      <c r="E405" s="11"/>
    </row>
    <row r="406" spans="1:5" x14ac:dyDescent="0.25">
      <c r="A406" s="11"/>
      <c r="C406" s="11"/>
      <c r="D406" s="11"/>
      <c r="E406" s="11"/>
    </row>
    <row r="407" spans="1:5" x14ac:dyDescent="0.25">
      <c r="A407" s="11"/>
      <c r="C407" s="11"/>
      <c r="D407" s="11"/>
      <c r="E407" s="11"/>
    </row>
    <row r="408" spans="1:5" x14ac:dyDescent="0.25">
      <c r="A408" s="11"/>
      <c r="C408" s="11"/>
      <c r="D408" s="11"/>
      <c r="E408" s="11"/>
    </row>
    <row r="409" spans="1:5" x14ac:dyDescent="0.25">
      <c r="A409" s="11"/>
      <c r="C409" s="11"/>
      <c r="D409" s="11"/>
      <c r="E409" s="11"/>
    </row>
    <row r="410" spans="1:5" x14ac:dyDescent="0.25">
      <c r="A410" s="11"/>
      <c r="C410" s="11"/>
      <c r="D410" s="11"/>
      <c r="E410" s="11"/>
    </row>
    <row r="411" spans="1:5" x14ac:dyDescent="0.25">
      <c r="A411" s="11"/>
      <c r="C411" s="11"/>
      <c r="D411" s="11"/>
      <c r="E411" s="11"/>
    </row>
    <row r="412" spans="1:5" x14ac:dyDescent="0.25">
      <c r="A412" s="11"/>
      <c r="C412" s="11"/>
      <c r="D412" s="11"/>
      <c r="E412" s="11"/>
    </row>
    <row r="413" spans="1:5" x14ac:dyDescent="0.25">
      <c r="A413" s="11"/>
      <c r="C413" s="11"/>
      <c r="D413" s="11"/>
      <c r="E413" s="11"/>
    </row>
    <row r="414" spans="1:5" x14ac:dyDescent="0.25">
      <c r="A414" s="11"/>
      <c r="C414" s="11"/>
      <c r="D414" s="11"/>
      <c r="E414" s="11"/>
    </row>
    <row r="415" spans="1:5" x14ac:dyDescent="0.25">
      <c r="A415" s="11"/>
      <c r="C415" s="11"/>
      <c r="D415" s="11"/>
      <c r="E415" s="11"/>
    </row>
    <row r="416" spans="1:5" x14ac:dyDescent="0.25">
      <c r="A416" s="11"/>
      <c r="C416" s="11"/>
      <c r="D416" s="11"/>
      <c r="E416" s="11"/>
    </row>
    <row r="417" spans="1:5" x14ac:dyDescent="0.25">
      <c r="A417" s="11"/>
      <c r="C417" s="11"/>
      <c r="D417" s="11"/>
      <c r="E417" s="11"/>
    </row>
    <row r="418" spans="1:5" x14ac:dyDescent="0.25">
      <c r="A418" s="11"/>
      <c r="C418" s="11"/>
      <c r="D418" s="11"/>
      <c r="E418" s="11"/>
    </row>
    <row r="419" spans="1:5" x14ac:dyDescent="0.25">
      <c r="A419" s="11"/>
      <c r="C419" s="11"/>
      <c r="D419" s="11"/>
      <c r="E419" s="11"/>
    </row>
    <row r="420" spans="1:5" x14ac:dyDescent="0.25">
      <c r="A420" s="11"/>
      <c r="C420" s="11"/>
      <c r="D420" s="11"/>
      <c r="E420" s="11"/>
    </row>
    <row r="421" spans="1:5" x14ac:dyDescent="0.25">
      <c r="A421" s="11"/>
      <c r="C421" s="11"/>
      <c r="D421" s="11"/>
      <c r="E421" s="11"/>
    </row>
    <row r="422" spans="1:5" x14ac:dyDescent="0.25">
      <c r="A422" s="11"/>
      <c r="C422" s="11"/>
      <c r="D422" s="11"/>
      <c r="E422" s="11"/>
    </row>
    <row r="423" spans="1:5" x14ac:dyDescent="0.25">
      <c r="A423" s="11"/>
      <c r="C423" s="11"/>
      <c r="D423" s="11"/>
      <c r="E423" s="11"/>
    </row>
    <row r="424" spans="1:5" x14ac:dyDescent="0.25">
      <c r="A424" s="11"/>
      <c r="C424" s="11"/>
      <c r="D424" s="11"/>
      <c r="E424" s="11"/>
    </row>
    <row r="425" spans="1:5" x14ac:dyDescent="0.25">
      <c r="A425" s="11"/>
      <c r="C425" s="11"/>
      <c r="D425" s="11"/>
      <c r="E425" s="11"/>
    </row>
    <row r="426" spans="1:5" x14ac:dyDescent="0.25">
      <c r="A426" s="11"/>
      <c r="C426" s="11"/>
      <c r="D426" s="11"/>
      <c r="E426" s="11"/>
    </row>
    <row r="427" spans="1:5" x14ac:dyDescent="0.25">
      <c r="A427" s="11"/>
      <c r="C427" s="11"/>
      <c r="D427" s="11"/>
      <c r="E427" s="11"/>
    </row>
    <row r="428" spans="1:5" x14ac:dyDescent="0.25">
      <c r="A428" s="11"/>
      <c r="C428" s="11"/>
      <c r="D428" s="11"/>
      <c r="E428" s="11"/>
    </row>
    <row r="429" spans="1:5" x14ac:dyDescent="0.25">
      <c r="A429" s="11"/>
      <c r="C429" s="11"/>
      <c r="D429" s="11"/>
      <c r="E429" s="11"/>
    </row>
    <row r="430" spans="1:5" x14ac:dyDescent="0.25">
      <c r="A430" s="11"/>
      <c r="C430" s="11"/>
      <c r="D430" s="11"/>
      <c r="E430" s="11"/>
    </row>
    <row r="431" spans="1:5" x14ac:dyDescent="0.25">
      <c r="A431" s="11"/>
      <c r="C431" s="11"/>
      <c r="D431" s="11"/>
      <c r="E431" s="11"/>
    </row>
    <row r="432" spans="1:5" x14ac:dyDescent="0.25">
      <c r="A432" s="11"/>
      <c r="C432" s="11"/>
      <c r="D432" s="11"/>
      <c r="E432" s="11"/>
    </row>
    <row r="433" spans="1:5" x14ac:dyDescent="0.25">
      <c r="A433" s="11"/>
      <c r="C433" s="11"/>
      <c r="D433" s="11"/>
      <c r="E433" s="11"/>
    </row>
    <row r="434" spans="1:5" x14ac:dyDescent="0.25">
      <c r="A434" s="11"/>
      <c r="C434" s="11"/>
      <c r="D434" s="11"/>
      <c r="E434" s="11"/>
    </row>
    <row r="435" spans="1:5" x14ac:dyDescent="0.25">
      <c r="A435" s="11"/>
      <c r="C435" s="11"/>
      <c r="D435" s="11"/>
      <c r="E435" s="11"/>
    </row>
    <row r="436" spans="1:5" x14ac:dyDescent="0.25">
      <c r="A436" s="11"/>
      <c r="C436" s="11"/>
      <c r="D436" s="11"/>
      <c r="E436" s="11"/>
    </row>
    <row r="437" spans="1:5" x14ac:dyDescent="0.25">
      <c r="A437" s="11"/>
      <c r="C437" s="11"/>
      <c r="D437" s="11"/>
      <c r="E437" s="11"/>
    </row>
    <row r="438" spans="1:5" x14ac:dyDescent="0.25">
      <c r="A438" s="11"/>
      <c r="C438" s="11"/>
      <c r="D438" s="11"/>
      <c r="E438" s="11"/>
    </row>
    <row r="439" spans="1:5" x14ac:dyDescent="0.25">
      <c r="A439" s="11"/>
      <c r="C439" s="11"/>
      <c r="D439" s="11"/>
      <c r="E439" s="11"/>
    </row>
    <row r="440" spans="1:5" x14ac:dyDescent="0.25">
      <c r="A440" s="11"/>
      <c r="C440" s="11"/>
      <c r="D440" s="11"/>
      <c r="E440" s="11"/>
    </row>
    <row r="441" spans="1:5" x14ac:dyDescent="0.25">
      <c r="A441" s="11"/>
      <c r="C441" s="11"/>
      <c r="D441" s="11"/>
      <c r="E441" s="11"/>
    </row>
    <row r="442" spans="1:5" x14ac:dyDescent="0.25">
      <c r="A442" s="11"/>
      <c r="C442" s="11"/>
      <c r="D442" s="11"/>
      <c r="E442" s="11"/>
    </row>
    <row r="443" spans="1:5" x14ac:dyDescent="0.25">
      <c r="A443" s="11"/>
      <c r="C443" s="11"/>
      <c r="D443" s="11"/>
      <c r="E443" s="11"/>
    </row>
    <row r="444" spans="1:5" x14ac:dyDescent="0.25">
      <c r="A444" s="11"/>
      <c r="C444" s="11"/>
      <c r="D444" s="11"/>
      <c r="E444" s="11"/>
    </row>
    <row r="445" spans="1:5" x14ac:dyDescent="0.25">
      <c r="A445" s="11"/>
      <c r="C445" s="11"/>
      <c r="D445" s="11"/>
      <c r="E445" s="11"/>
    </row>
    <row r="446" spans="1:5" x14ac:dyDescent="0.25">
      <c r="A446" s="11"/>
      <c r="C446" s="11"/>
      <c r="D446" s="11"/>
      <c r="E446" s="11"/>
    </row>
    <row r="447" spans="1:5" x14ac:dyDescent="0.25">
      <c r="A447" s="11"/>
      <c r="C447" s="11"/>
      <c r="D447" s="11"/>
      <c r="E447" s="11"/>
    </row>
    <row r="448" spans="1:5" x14ac:dyDescent="0.25">
      <c r="A448" s="11"/>
      <c r="C448" s="11"/>
      <c r="D448" s="11"/>
      <c r="E448" s="11"/>
    </row>
    <row r="449" spans="1:5" x14ac:dyDescent="0.25">
      <c r="A449" s="11"/>
      <c r="C449" s="11"/>
      <c r="D449" s="11"/>
      <c r="E449" s="11"/>
    </row>
    <row r="450" spans="1:5" x14ac:dyDescent="0.25">
      <c r="A450" s="11"/>
      <c r="C450" s="11"/>
      <c r="D450" s="11"/>
      <c r="E450" s="11"/>
    </row>
    <row r="451" spans="1:5" x14ac:dyDescent="0.25">
      <c r="A451" s="11"/>
      <c r="C451" s="11"/>
      <c r="D451" s="11"/>
      <c r="E451" s="11"/>
    </row>
    <row r="452" spans="1:5" x14ac:dyDescent="0.25">
      <c r="A452" s="11"/>
      <c r="C452" s="11"/>
      <c r="D452" s="11"/>
      <c r="E452" s="11"/>
    </row>
    <row r="453" spans="1:5" x14ac:dyDescent="0.25">
      <c r="A453" s="11"/>
      <c r="C453" s="11"/>
      <c r="D453" s="11"/>
      <c r="E453" s="11"/>
    </row>
    <row r="454" spans="1:5" x14ac:dyDescent="0.25">
      <c r="A454" s="11"/>
      <c r="C454" s="11"/>
      <c r="D454" s="11"/>
      <c r="E454" s="11"/>
    </row>
    <row r="455" spans="1:5" x14ac:dyDescent="0.25">
      <c r="A455" s="11"/>
      <c r="C455" s="11"/>
      <c r="D455" s="11"/>
      <c r="E455" s="11"/>
    </row>
    <row r="456" spans="1:5" x14ac:dyDescent="0.25">
      <c r="A456" s="11"/>
      <c r="C456" s="11"/>
      <c r="D456" s="11"/>
      <c r="E456" s="11"/>
    </row>
    <row r="457" spans="1:5" x14ac:dyDescent="0.25">
      <c r="A457" s="11"/>
      <c r="C457" s="11"/>
      <c r="D457" s="11"/>
      <c r="E457" s="11"/>
    </row>
    <row r="458" spans="1:5" x14ac:dyDescent="0.25">
      <c r="A458" s="11"/>
      <c r="C458" s="11"/>
      <c r="D458" s="11"/>
      <c r="E458" s="11"/>
    </row>
    <row r="459" spans="1:5" x14ac:dyDescent="0.25">
      <c r="A459" s="11"/>
      <c r="C459" s="11"/>
      <c r="D459" s="11"/>
      <c r="E459" s="11"/>
    </row>
    <row r="460" spans="1:5" x14ac:dyDescent="0.25">
      <c r="A460" s="11"/>
      <c r="C460" s="11"/>
      <c r="D460" s="11"/>
      <c r="E460" s="11"/>
    </row>
    <row r="461" spans="1:5" x14ac:dyDescent="0.25">
      <c r="A461" s="11"/>
      <c r="C461" s="11"/>
      <c r="D461" s="11"/>
      <c r="E461" s="11"/>
    </row>
    <row r="462" spans="1:5" x14ac:dyDescent="0.25">
      <c r="A462" s="11"/>
      <c r="C462" s="11"/>
      <c r="D462" s="11"/>
      <c r="E462" s="11"/>
    </row>
    <row r="463" spans="1:5" x14ac:dyDescent="0.25">
      <c r="A463" s="11"/>
      <c r="C463" s="11"/>
      <c r="D463" s="11"/>
      <c r="E463" s="11"/>
    </row>
    <row r="464" spans="1:5" x14ac:dyDescent="0.25">
      <c r="A464" s="11"/>
      <c r="C464" s="11"/>
      <c r="D464" s="11"/>
      <c r="E464" s="11"/>
    </row>
    <row r="465" spans="1:5" x14ac:dyDescent="0.25">
      <c r="A465" s="11"/>
      <c r="C465" s="11"/>
      <c r="D465" s="11"/>
      <c r="E465" s="11"/>
    </row>
    <row r="466" spans="1:5" x14ac:dyDescent="0.25">
      <c r="A466" s="11"/>
      <c r="C466" s="11"/>
      <c r="D466" s="11"/>
      <c r="E466" s="11"/>
    </row>
    <row r="467" spans="1:5" x14ac:dyDescent="0.25">
      <c r="A467" s="11"/>
      <c r="C467" s="11"/>
      <c r="D467" s="11"/>
      <c r="E467" s="11"/>
    </row>
    <row r="468" spans="1:5" x14ac:dyDescent="0.25">
      <c r="A468" s="11"/>
      <c r="C468" s="11"/>
      <c r="D468" s="11"/>
      <c r="E468" s="11"/>
    </row>
    <row r="469" spans="1:5" x14ac:dyDescent="0.25">
      <c r="A469" s="11"/>
      <c r="C469" s="11"/>
      <c r="D469" s="11"/>
      <c r="E469" s="11"/>
    </row>
    <row r="470" spans="1:5" x14ac:dyDescent="0.25">
      <c r="A470" s="11"/>
      <c r="C470" s="11"/>
      <c r="D470" s="11"/>
      <c r="E470" s="11"/>
    </row>
    <row r="471" spans="1:5" x14ac:dyDescent="0.25">
      <c r="A471" s="11"/>
      <c r="C471" s="11"/>
      <c r="D471" s="11"/>
      <c r="E471" s="11"/>
    </row>
    <row r="472" spans="1:5" x14ac:dyDescent="0.25">
      <c r="A472" s="11"/>
      <c r="C472" s="11"/>
      <c r="D472" s="11"/>
      <c r="E472" s="11"/>
    </row>
    <row r="473" spans="1:5" x14ac:dyDescent="0.25">
      <c r="A473" s="11"/>
      <c r="C473" s="11"/>
      <c r="D473" s="11"/>
      <c r="E473" s="11"/>
    </row>
    <row r="474" spans="1:5" x14ac:dyDescent="0.25">
      <c r="A474" s="11"/>
      <c r="C474" s="11"/>
      <c r="D474" s="11"/>
      <c r="E474" s="11"/>
    </row>
    <row r="475" spans="1:5" x14ac:dyDescent="0.25">
      <c r="A475" s="11"/>
      <c r="C475" s="11"/>
      <c r="D475" s="11"/>
      <c r="E475" s="11"/>
    </row>
    <row r="476" spans="1:5" x14ac:dyDescent="0.25">
      <c r="A476" s="11"/>
      <c r="C476" s="11"/>
      <c r="D476" s="11"/>
      <c r="E476" s="11"/>
    </row>
    <row r="477" spans="1:5" x14ac:dyDescent="0.25">
      <c r="A477" s="11"/>
      <c r="C477" s="11"/>
      <c r="D477" s="11"/>
      <c r="E477" s="11"/>
    </row>
    <row r="478" spans="1:5" x14ac:dyDescent="0.25">
      <c r="A478" s="11"/>
      <c r="C478" s="11"/>
      <c r="D478" s="11"/>
      <c r="E478" s="11"/>
    </row>
    <row r="479" spans="1:5" x14ac:dyDescent="0.25">
      <c r="A479" s="11"/>
      <c r="C479" s="11"/>
      <c r="D479" s="11"/>
      <c r="E479" s="11"/>
    </row>
    <row r="480" spans="1:5" x14ac:dyDescent="0.25">
      <c r="A480" s="11"/>
      <c r="C480" s="11"/>
      <c r="D480" s="11"/>
      <c r="E480" s="11"/>
    </row>
    <row r="481" spans="1:5" x14ac:dyDescent="0.25">
      <c r="A481" s="11"/>
      <c r="C481" s="11"/>
      <c r="D481" s="11"/>
      <c r="E481" s="11"/>
    </row>
    <row r="482" spans="1:5" x14ac:dyDescent="0.25">
      <c r="A482" s="11"/>
      <c r="C482" s="11"/>
      <c r="D482" s="11"/>
      <c r="E482" s="11"/>
    </row>
    <row r="483" spans="1:5" x14ac:dyDescent="0.25">
      <c r="A483" s="11"/>
      <c r="C483" s="11"/>
      <c r="D483" s="11"/>
      <c r="E483" s="11"/>
    </row>
    <row r="484" spans="1:5" x14ac:dyDescent="0.25">
      <c r="A484" s="11"/>
      <c r="C484" s="11"/>
      <c r="D484" s="11"/>
      <c r="E484" s="11"/>
    </row>
    <row r="485" spans="1:5" x14ac:dyDescent="0.25">
      <c r="A485" s="11"/>
      <c r="C485" s="11"/>
      <c r="D485" s="11"/>
      <c r="E485" s="11"/>
    </row>
    <row r="486" spans="1:5" x14ac:dyDescent="0.25">
      <c r="A486" s="11"/>
      <c r="C486" s="11"/>
      <c r="D486" s="11"/>
      <c r="E486" s="11"/>
    </row>
    <row r="487" spans="1:5" x14ac:dyDescent="0.25">
      <c r="A487" s="11"/>
      <c r="C487" s="11"/>
      <c r="D487" s="11"/>
      <c r="E487" s="11"/>
    </row>
    <row r="488" spans="1:5" x14ac:dyDescent="0.25">
      <c r="A488" s="11"/>
      <c r="C488" s="11"/>
      <c r="D488" s="11"/>
      <c r="E488" s="11"/>
    </row>
    <row r="489" spans="1:5" x14ac:dyDescent="0.25">
      <c r="A489" s="11"/>
      <c r="C489" s="11"/>
      <c r="D489" s="11"/>
      <c r="E489" s="11"/>
    </row>
    <row r="490" spans="1:5" x14ac:dyDescent="0.25">
      <c r="A490" s="11"/>
      <c r="C490" s="11"/>
      <c r="D490" s="11"/>
      <c r="E490" s="11"/>
    </row>
    <row r="491" spans="1:5" x14ac:dyDescent="0.25">
      <c r="A491" s="11"/>
      <c r="C491" s="11"/>
      <c r="D491" s="11"/>
      <c r="E491" s="11"/>
    </row>
    <row r="492" spans="1:5" x14ac:dyDescent="0.25">
      <c r="A492" s="11"/>
      <c r="C492" s="11"/>
      <c r="D492" s="11"/>
      <c r="E492" s="11"/>
    </row>
    <row r="493" spans="1:5" x14ac:dyDescent="0.25">
      <c r="A493" s="11"/>
      <c r="C493" s="11"/>
      <c r="D493" s="11"/>
      <c r="E493" s="11"/>
    </row>
    <row r="494" spans="1:5" x14ac:dyDescent="0.25">
      <c r="A494" s="11"/>
      <c r="C494" s="11"/>
      <c r="D494" s="11"/>
      <c r="E494" s="11"/>
    </row>
    <row r="495" spans="1:5" x14ac:dyDescent="0.25">
      <c r="A495" s="11"/>
      <c r="C495" s="11"/>
      <c r="D495" s="11"/>
      <c r="E495" s="11"/>
    </row>
    <row r="496" spans="1:5" x14ac:dyDescent="0.25">
      <c r="A496" s="11"/>
      <c r="C496" s="11"/>
      <c r="D496" s="11"/>
      <c r="E496" s="11"/>
    </row>
    <row r="497" spans="1:5" x14ac:dyDescent="0.25">
      <c r="A497" s="11"/>
      <c r="C497" s="11"/>
      <c r="D497" s="11"/>
      <c r="E497" s="11"/>
    </row>
    <row r="498" spans="1:5" x14ac:dyDescent="0.25">
      <c r="A498" s="11"/>
      <c r="C498" s="11"/>
      <c r="D498" s="11"/>
      <c r="E498" s="11"/>
    </row>
    <row r="499" spans="1:5" x14ac:dyDescent="0.25">
      <c r="A499" s="11"/>
      <c r="C499" s="11"/>
      <c r="D499" s="11"/>
      <c r="E499" s="11"/>
    </row>
    <row r="500" spans="1:5" x14ac:dyDescent="0.25">
      <c r="A500" s="11"/>
      <c r="C500" s="11"/>
      <c r="D500" s="11"/>
      <c r="E500" s="11"/>
    </row>
    <row r="501" spans="1:5" x14ac:dyDescent="0.25">
      <c r="A501" s="11"/>
      <c r="C501" s="11"/>
      <c r="D501" s="11"/>
      <c r="E501" s="11"/>
    </row>
    <row r="502" spans="1:5" x14ac:dyDescent="0.25">
      <c r="A502" s="11"/>
      <c r="C502" s="11"/>
      <c r="D502" s="11"/>
      <c r="E502" s="11"/>
    </row>
    <row r="503" spans="1:5" x14ac:dyDescent="0.25">
      <c r="A503" s="11"/>
      <c r="C503" s="11"/>
      <c r="D503" s="11"/>
      <c r="E503" s="11"/>
    </row>
    <row r="504" spans="1:5" x14ac:dyDescent="0.25">
      <c r="A504" s="11"/>
      <c r="C504" s="11"/>
      <c r="D504" s="11"/>
      <c r="E504" s="11"/>
    </row>
    <row r="505" spans="1:5" x14ac:dyDescent="0.25">
      <c r="A505" s="11"/>
      <c r="C505" s="11"/>
      <c r="D505" s="11"/>
      <c r="E505" s="11"/>
    </row>
    <row r="506" spans="1:5" x14ac:dyDescent="0.25">
      <c r="A506" s="11"/>
      <c r="C506" s="11"/>
      <c r="D506" s="11"/>
      <c r="E506" s="11"/>
    </row>
    <row r="507" spans="1:5" x14ac:dyDescent="0.25">
      <c r="A507" s="11"/>
      <c r="C507" s="11"/>
      <c r="D507" s="11"/>
      <c r="E507" s="11"/>
    </row>
    <row r="508" spans="1:5" x14ac:dyDescent="0.25">
      <c r="A508" s="11"/>
      <c r="C508" s="11"/>
      <c r="D508" s="11"/>
      <c r="E508" s="11"/>
    </row>
    <row r="509" spans="1:5" x14ac:dyDescent="0.25">
      <c r="A509" s="11"/>
      <c r="C509" s="11"/>
      <c r="D509" s="11"/>
      <c r="E509" s="11"/>
    </row>
    <row r="510" spans="1:5" x14ac:dyDescent="0.25">
      <c r="A510" s="11"/>
      <c r="C510" s="11"/>
      <c r="D510" s="11"/>
      <c r="E510" s="11"/>
    </row>
    <row r="511" spans="1:5" x14ac:dyDescent="0.25">
      <c r="A511" s="11"/>
      <c r="C511" s="11"/>
      <c r="D511" s="11"/>
      <c r="E511" s="11"/>
    </row>
    <row r="512" spans="1:5" x14ac:dyDescent="0.25">
      <c r="A512" s="11"/>
      <c r="C512" s="11"/>
      <c r="D512" s="11"/>
      <c r="E512" s="11"/>
    </row>
    <row r="513" spans="1:5" x14ac:dyDescent="0.25">
      <c r="A513" s="11"/>
      <c r="C513" s="11"/>
      <c r="D513" s="11"/>
      <c r="E513" s="11"/>
    </row>
    <row r="514" spans="1:5" x14ac:dyDescent="0.25">
      <c r="A514" s="11"/>
      <c r="C514" s="11"/>
      <c r="D514" s="11"/>
      <c r="E514" s="11"/>
    </row>
    <row r="515" spans="1:5" x14ac:dyDescent="0.25">
      <c r="A515" s="11"/>
      <c r="C515" s="11"/>
      <c r="D515" s="11"/>
      <c r="E515" s="11"/>
    </row>
    <row r="516" spans="1:5" x14ac:dyDescent="0.25">
      <c r="A516" s="11"/>
      <c r="C516" s="11"/>
      <c r="D516" s="11"/>
      <c r="E516" s="11"/>
    </row>
    <row r="517" spans="1:5" x14ac:dyDescent="0.25">
      <c r="A517" s="11"/>
      <c r="C517" s="11"/>
      <c r="D517" s="11"/>
      <c r="E517" s="11"/>
    </row>
    <row r="518" spans="1:5" x14ac:dyDescent="0.25">
      <c r="A518" s="11"/>
      <c r="C518" s="11"/>
      <c r="D518" s="11"/>
      <c r="E518" s="11"/>
    </row>
    <row r="519" spans="1:5" x14ac:dyDescent="0.25">
      <c r="A519" s="11"/>
      <c r="C519" s="11"/>
      <c r="D519" s="11"/>
      <c r="E519" s="11"/>
    </row>
    <row r="520" spans="1:5" x14ac:dyDescent="0.25">
      <c r="A520" s="11"/>
      <c r="C520" s="11"/>
      <c r="D520" s="11"/>
      <c r="E520" s="11"/>
    </row>
    <row r="521" spans="1:5" x14ac:dyDescent="0.25">
      <c r="A521" s="11"/>
      <c r="C521" s="11"/>
      <c r="D521" s="11"/>
      <c r="E521" s="11"/>
    </row>
    <row r="522" spans="1:5" x14ac:dyDescent="0.25">
      <c r="A522" s="11"/>
      <c r="C522" s="11"/>
      <c r="D522" s="11"/>
      <c r="E522" s="11"/>
    </row>
    <row r="523" spans="1:5" x14ac:dyDescent="0.25">
      <c r="A523" s="11"/>
      <c r="C523" s="11"/>
      <c r="D523" s="11"/>
      <c r="E523" s="11"/>
    </row>
    <row r="524" spans="1:5" x14ac:dyDescent="0.25">
      <c r="A524" s="11"/>
      <c r="C524" s="11"/>
      <c r="D524" s="11"/>
      <c r="E524" s="11"/>
    </row>
    <row r="525" spans="1:5" x14ac:dyDescent="0.25">
      <c r="A525" s="11"/>
      <c r="C525" s="11"/>
      <c r="D525" s="11"/>
      <c r="E525" s="11"/>
    </row>
    <row r="526" spans="1:5" x14ac:dyDescent="0.25">
      <c r="A526" s="11"/>
      <c r="C526" s="11"/>
      <c r="D526" s="11"/>
      <c r="E526" s="11"/>
    </row>
    <row r="527" spans="1:5" x14ac:dyDescent="0.25">
      <c r="A527" s="11"/>
      <c r="C527" s="11"/>
      <c r="D527" s="11"/>
      <c r="E527" s="11"/>
    </row>
    <row r="528" spans="1:5" x14ac:dyDescent="0.25">
      <c r="A528" s="11"/>
      <c r="C528" s="11"/>
      <c r="D528" s="11"/>
      <c r="E528" s="11"/>
    </row>
    <row r="529" spans="1:5" x14ac:dyDescent="0.25">
      <c r="A529" s="11"/>
      <c r="C529" s="11"/>
      <c r="D529" s="11"/>
      <c r="E529" s="11"/>
    </row>
    <row r="530" spans="1:5" x14ac:dyDescent="0.25">
      <c r="A530" s="11"/>
      <c r="C530" s="11"/>
      <c r="D530" s="11"/>
      <c r="E530" s="11"/>
    </row>
    <row r="531" spans="1:5" x14ac:dyDescent="0.25">
      <c r="A531" s="11"/>
      <c r="C531" s="11"/>
      <c r="D531" s="11"/>
      <c r="E531" s="11"/>
    </row>
    <row r="532" spans="1:5" x14ac:dyDescent="0.25">
      <c r="A532" s="11"/>
      <c r="C532" s="11"/>
      <c r="D532" s="11"/>
      <c r="E532" s="11"/>
    </row>
    <row r="533" spans="1:5" x14ac:dyDescent="0.25">
      <c r="A533" s="11"/>
      <c r="C533" s="11"/>
      <c r="D533" s="11"/>
      <c r="E533" s="11"/>
    </row>
    <row r="534" spans="1:5" x14ac:dyDescent="0.25">
      <c r="A534" s="11"/>
      <c r="C534" s="11"/>
      <c r="D534" s="11"/>
      <c r="E534" s="11"/>
    </row>
    <row r="535" spans="1:5" x14ac:dyDescent="0.25">
      <c r="A535" s="11"/>
      <c r="C535" s="11"/>
      <c r="D535" s="11"/>
      <c r="E535" s="11"/>
    </row>
    <row r="536" spans="1:5" x14ac:dyDescent="0.25">
      <c r="A536" s="11"/>
      <c r="C536" s="11"/>
      <c r="D536" s="11"/>
      <c r="E536" s="11"/>
    </row>
    <row r="537" spans="1:5" x14ac:dyDescent="0.25">
      <c r="A537" s="11"/>
      <c r="C537" s="11"/>
      <c r="D537" s="11"/>
      <c r="E537" s="11"/>
    </row>
    <row r="538" spans="1:5" x14ac:dyDescent="0.25">
      <c r="A538" s="11"/>
      <c r="C538" s="11"/>
      <c r="D538" s="11"/>
      <c r="E538" s="11"/>
    </row>
    <row r="539" spans="1:5" x14ac:dyDescent="0.25">
      <c r="A539" s="11"/>
      <c r="C539" s="11"/>
      <c r="D539" s="11"/>
      <c r="E539" s="11"/>
    </row>
    <row r="540" spans="1:5" x14ac:dyDescent="0.25">
      <c r="A540" s="11"/>
      <c r="C540" s="11"/>
      <c r="D540" s="11"/>
      <c r="E540" s="11"/>
    </row>
    <row r="541" spans="1:5" x14ac:dyDescent="0.25">
      <c r="A541" s="11"/>
      <c r="C541" s="11"/>
      <c r="D541" s="11"/>
      <c r="E541" s="11"/>
    </row>
    <row r="542" spans="1:5" x14ac:dyDescent="0.25">
      <c r="A542" s="11"/>
      <c r="C542" s="11"/>
      <c r="D542" s="11"/>
      <c r="E542" s="11"/>
    </row>
    <row r="543" spans="1:5" x14ac:dyDescent="0.25">
      <c r="A543" s="11"/>
      <c r="C543" s="11"/>
      <c r="D543" s="11"/>
      <c r="E543" s="11"/>
    </row>
    <row r="544" spans="1:5" x14ac:dyDescent="0.25">
      <c r="A544" s="11"/>
      <c r="C544" s="11"/>
      <c r="D544" s="11"/>
      <c r="E544" s="11"/>
    </row>
    <row r="545" spans="1:5" x14ac:dyDescent="0.25">
      <c r="A545" s="11"/>
      <c r="C545" s="11"/>
      <c r="D545" s="11"/>
      <c r="E545" s="11"/>
    </row>
    <row r="546" spans="1:5" x14ac:dyDescent="0.25">
      <c r="A546" s="11"/>
      <c r="C546" s="11"/>
      <c r="D546" s="11"/>
      <c r="E546" s="11"/>
    </row>
    <row r="547" spans="1:5" x14ac:dyDescent="0.25">
      <c r="A547" s="11"/>
      <c r="C547" s="11"/>
      <c r="D547" s="11"/>
      <c r="E547" s="11"/>
    </row>
    <row r="548" spans="1:5" x14ac:dyDescent="0.25">
      <c r="A548" s="11"/>
      <c r="C548" s="11"/>
      <c r="D548" s="11"/>
      <c r="E548" s="11"/>
    </row>
    <row r="549" spans="1:5" x14ac:dyDescent="0.25">
      <c r="A549" s="11"/>
      <c r="C549" s="11"/>
      <c r="D549" s="11"/>
      <c r="E549" s="11"/>
    </row>
    <row r="550" spans="1:5" x14ac:dyDescent="0.25">
      <c r="A550" s="11"/>
      <c r="C550" s="11"/>
      <c r="D550" s="11"/>
      <c r="E550" s="11"/>
    </row>
    <row r="551" spans="1:5" x14ac:dyDescent="0.25">
      <c r="A551" s="11"/>
      <c r="C551" s="11"/>
      <c r="D551" s="11"/>
      <c r="E551" s="11"/>
    </row>
    <row r="552" spans="1:5" x14ac:dyDescent="0.25">
      <c r="A552" s="11"/>
      <c r="C552" s="11"/>
      <c r="D552" s="11"/>
      <c r="E552" s="11"/>
    </row>
    <row r="553" spans="1:5" x14ac:dyDescent="0.25">
      <c r="A553" s="11"/>
      <c r="C553" s="11"/>
      <c r="D553" s="11"/>
      <c r="E553" s="11"/>
    </row>
    <row r="554" spans="1:5" x14ac:dyDescent="0.25">
      <c r="A554" s="11"/>
      <c r="C554" s="11"/>
      <c r="D554" s="11"/>
      <c r="E554" s="11"/>
    </row>
    <row r="555" spans="1:5" x14ac:dyDescent="0.25">
      <c r="A555" s="11"/>
      <c r="C555" s="11"/>
      <c r="D555" s="11"/>
      <c r="E555" s="11"/>
    </row>
    <row r="556" spans="1:5" x14ac:dyDescent="0.25">
      <c r="A556" s="11"/>
      <c r="C556" s="11"/>
      <c r="D556" s="11"/>
      <c r="E556" s="11"/>
    </row>
    <row r="557" spans="1:5" x14ac:dyDescent="0.25">
      <c r="A557" s="11"/>
      <c r="C557" s="11"/>
      <c r="D557" s="11"/>
      <c r="E557" s="11"/>
    </row>
    <row r="558" spans="1:5" x14ac:dyDescent="0.25">
      <c r="A558" s="11"/>
      <c r="C558" s="11"/>
      <c r="D558" s="11"/>
      <c r="E558" s="11"/>
    </row>
    <row r="559" spans="1:5" x14ac:dyDescent="0.25">
      <c r="A559" s="11"/>
      <c r="C559" s="11"/>
      <c r="D559" s="11"/>
      <c r="E559" s="11"/>
    </row>
    <row r="560" spans="1:5" x14ac:dyDescent="0.25">
      <c r="A560" s="11"/>
      <c r="C560" s="11"/>
      <c r="D560" s="11"/>
      <c r="E560" s="11"/>
    </row>
    <row r="561" spans="1:5" x14ac:dyDescent="0.25">
      <c r="A561" s="11"/>
      <c r="C561" s="11"/>
      <c r="D561" s="11"/>
      <c r="E561" s="11"/>
    </row>
    <row r="562" spans="1:5" x14ac:dyDescent="0.25">
      <c r="A562" s="11"/>
      <c r="C562" s="11"/>
      <c r="D562" s="11"/>
      <c r="E562" s="11"/>
    </row>
    <row r="563" spans="1:5" x14ac:dyDescent="0.25">
      <c r="A563" s="11"/>
      <c r="C563" s="11"/>
      <c r="D563" s="11"/>
      <c r="E563" s="11"/>
    </row>
    <row r="564" spans="1:5" x14ac:dyDescent="0.25">
      <c r="A564" s="11"/>
      <c r="C564" s="11"/>
      <c r="D564" s="11"/>
      <c r="E564" s="11"/>
    </row>
    <row r="565" spans="1:5" x14ac:dyDescent="0.25">
      <c r="A565" s="11"/>
      <c r="C565" s="11"/>
      <c r="D565" s="11"/>
      <c r="E565" s="11"/>
    </row>
    <row r="566" spans="1:5" x14ac:dyDescent="0.25">
      <c r="A566" s="11"/>
      <c r="C566" s="11"/>
      <c r="D566" s="11"/>
      <c r="E566" s="11"/>
    </row>
    <row r="567" spans="1:5" x14ac:dyDescent="0.25">
      <c r="A567" s="11"/>
      <c r="C567" s="11"/>
      <c r="D567" s="11"/>
      <c r="E567" s="11"/>
    </row>
    <row r="568" spans="1:5" x14ac:dyDescent="0.25">
      <c r="A568" s="11"/>
      <c r="C568" s="11"/>
      <c r="D568" s="11"/>
      <c r="E568" s="11"/>
    </row>
    <row r="569" spans="1:5" x14ac:dyDescent="0.25">
      <c r="A569" s="11"/>
      <c r="C569" s="11"/>
      <c r="D569" s="11"/>
      <c r="E569" s="11"/>
    </row>
    <row r="570" spans="1:5" x14ac:dyDescent="0.25">
      <c r="A570" s="11"/>
      <c r="C570" s="11"/>
      <c r="D570" s="11"/>
      <c r="E570" s="11"/>
    </row>
    <row r="571" spans="1:5" x14ac:dyDescent="0.25">
      <c r="A571" s="11"/>
      <c r="C571" s="11"/>
      <c r="D571" s="11"/>
      <c r="E571" s="11"/>
    </row>
    <row r="572" spans="1:5" x14ac:dyDescent="0.25">
      <c r="A572" s="11"/>
      <c r="C572" s="11"/>
      <c r="D572" s="11"/>
      <c r="E572" s="11"/>
    </row>
    <row r="573" spans="1:5" x14ac:dyDescent="0.25">
      <c r="A573" s="11"/>
      <c r="C573" s="11"/>
      <c r="D573" s="11"/>
      <c r="E573" s="11"/>
    </row>
    <row r="574" spans="1:5" x14ac:dyDescent="0.25">
      <c r="A574" s="11"/>
      <c r="C574" s="11"/>
      <c r="D574" s="11"/>
      <c r="E574" s="11"/>
    </row>
    <row r="575" spans="1:5" x14ac:dyDescent="0.25">
      <c r="A575" s="11"/>
      <c r="C575" s="11"/>
      <c r="D575" s="11"/>
      <c r="E575" s="11"/>
    </row>
    <row r="576" spans="1:5" x14ac:dyDescent="0.25">
      <c r="A576" s="11"/>
      <c r="C576" s="11"/>
      <c r="D576" s="11"/>
      <c r="E576" s="11"/>
    </row>
    <row r="577" spans="1:5" x14ac:dyDescent="0.25">
      <c r="A577" s="11"/>
      <c r="C577" s="11"/>
      <c r="D577" s="11"/>
      <c r="E577" s="11"/>
    </row>
    <row r="578" spans="1:5" x14ac:dyDescent="0.25">
      <c r="A578" s="11"/>
      <c r="C578" s="11"/>
      <c r="D578" s="11"/>
      <c r="E578" s="11"/>
    </row>
    <row r="579" spans="1:5" x14ac:dyDescent="0.25">
      <c r="A579" s="11"/>
      <c r="C579" s="11"/>
      <c r="D579" s="11"/>
      <c r="E579" s="11"/>
    </row>
    <row r="580" spans="1:5" x14ac:dyDescent="0.25">
      <c r="A580" s="11"/>
      <c r="C580" s="11"/>
      <c r="D580" s="11"/>
      <c r="E580" s="11"/>
    </row>
    <row r="581" spans="1:5" x14ac:dyDescent="0.25">
      <c r="A581" s="11"/>
      <c r="C581" s="11"/>
      <c r="D581" s="11"/>
      <c r="E581" s="11"/>
    </row>
    <row r="582" spans="1:5" x14ac:dyDescent="0.25">
      <c r="A582" s="11"/>
      <c r="C582" s="11"/>
      <c r="D582" s="11"/>
      <c r="E582" s="11"/>
    </row>
    <row r="583" spans="1:5" x14ac:dyDescent="0.25">
      <c r="A583" s="11"/>
      <c r="C583" s="11"/>
      <c r="D583" s="11"/>
      <c r="E583" s="11"/>
    </row>
    <row r="584" spans="1:5" x14ac:dyDescent="0.25">
      <c r="A584" s="11"/>
      <c r="C584" s="11"/>
      <c r="D584" s="11"/>
      <c r="E584" s="11"/>
    </row>
    <row r="585" spans="1:5" x14ac:dyDescent="0.25">
      <c r="A585" s="11"/>
      <c r="C585" s="11"/>
      <c r="D585" s="11"/>
      <c r="E585" s="11"/>
    </row>
    <row r="586" spans="1:5" x14ac:dyDescent="0.25">
      <c r="A586" s="11"/>
      <c r="C586" s="11"/>
      <c r="D586" s="11"/>
      <c r="E586" s="11"/>
    </row>
    <row r="587" spans="1:5" x14ac:dyDescent="0.25">
      <c r="A587" s="11"/>
      <c r="C587" s="11"/>
      <c r="D587" s="11"/>
      <c r="E587" s="11"/>
    </row>
    <row r="588" spans="1:5" x14ac:dyDescent="0.25">
      <c r="A588" s="11"/>
      <c r="C588" s="11"/>
      <c r="D588" s="11"/>
      <c r="E588" s="11"/>
    </row>
    <row r="589" spans="1:5" x14ac:dyDescent="0.25">
      <c r="A589" s="11"/>
      <c r="C589" s="11"/>
      <c r="D589" s="11"/>
      <c r="E589" s="11"/>
    </row>
    <row r="590" spans="1:5" x14ac:dyDescent="0.25">
      <c r="A590" s="11"/>
      <c r="C590" s="11"/>
      <c r="D590" s="11"/>
      <c r="E590" s="11"/>
    </row>
    <row r="591" spans="1:5" x14ac:dyDescent="0.25">
      <c r="A591" s="11"/>
      <c r="C591" s="11"/>
      <c r="D591" s="11"/>
      <c r="E591" s="11"/>
    </row>
    <row r="592" spans="1:5" x14ac:dyDescent="0.25">
      <c r="A592" s="11"/>
      <c r="C592" s="11"/>
      <c r="D592" s="11"/>
      <c r="E592" s="11"/>
    </row>
    <row r="593" spans="1:5" x14ac:dyDescent="0.25">
      <c r="A593" s="11"/>
      <c r="C593" s="11"/>
      <c r="D593" s="11"/>
      <c r="E593" s="11"/>
    </row>
    <row r="594" spans="1:5" x14ac:dyDescent="0.25">
      <c r="A594" s="11"/>
      <c r="C594" s="11"/>
      <c r="D594" s="11"/>
      <c r="E594" s="11"/>
    </row>
    <row r="595" spans="1:5" x14ac:dyDescent="0.25">
      <c r="A595" s="11"/>
      <c r="C595" s="11"/>
      <c r="D595" s="11"/>
      <c r="E595" s="11"/>
    </row>
    <row r="596" spans="1:5" x14ac:dyDescent="0.25">
      <c r="A596" s="11"/>
      <c r="C596" s="11"/>
      <c r="D596" s="11"/>
      <c r="E596" s="11"/>
    </row>
    <row r="597" spans="1:5" x14ac:dyDescent="0.25">
      <c r="A597" s="11"/>
      <c r="C597" s="11"/>
      <c r="D597" s="11"/>
      <c r="E597" s="11"/>
    </row>
    <row r="598" spans="1:5" x14ac:dyDescent="0.25">
      <c r="A598" s="11"/>
      <c r="C598" s="11"/>
      <c r="D598" s="11"/>
      <c r="E598" s="11"/>
    </row>
    <row r="599" spans="1:5" x14ac:dyDescent="0.25">
      <c r="A599" s="11"/>
      <c r="C599" s="11"/>
      <c r="D599" s="11"/>
      <c r="E599" s="11"/>
    </row>
    <row r="600" spans="1:5" x14ac:dyDescent="0.25">
      <c r="A600" s="11"/>
      <c r="C600" s="11"/>
      <c r="D600" s="11"/>
      <c r="E600" s="11"/>
    </row>
    <row r="601" spans="1:5" x14ac:dyDescent="0.25">
      <c r="A601" s="11"/>
      <c r="C601" s="11"/>
      <c r="D601" s="11"/>
      <c r="E601" s="11"/>
    </row>
    <row r="602" spans="1:5" x14ac:dyDescent="0.25">
      <c r="A602" s="11"/>
      <c r="C602" s="11"/>
      <c r="D602" s="11"/>
      <c r="E602" s="11"/>
    </row>
    <row r="603" spans="1:5" x14ac:dyDescent="0.25">
      <c r="A603" s="11"/>
      <c r="C603" s="11"/>
      <c r="D603" s="11"/>
      <c r="E603" s="11"/>
    </row>
    <row r="604" spans="1:5" x14ac:dyDescent="0.25">
      <c r="A604" s="11"/>
      <c r="C604" s="11"/>
      <c r="D604" s="11"/>
      <c r="E604" s="11"/>
    </row>
    <row r="605" spans="1:5" x14ac:dyDescent="0.25">
      <c r="A605" s="11"/>
      <c r="C605" s="11"/>
      <c r="D605" s="11"/>
      <c r="E605" s="11"/>
    </row>
    <row r="606" spans="1:5" x14ac:dyDescent="0.25">
      <c r="A606" s="11"/>
      <c r="C606" s="11"/>
      <c r="D606" s="11"/>
      <c r="E606" s="11"/>
    </row>
    <row r="607" spans="1:5" x14ac:dyDescent="0.25">
      <c r="A607" s="11"/>
      <c r="C607" s="11"/>
      <c r="D607" s="11"/>
      <c r="E607" s="11"/>
    </row>
    <row r="608" spans="1:5" x14ac:dyDescent="0.25">
      <c r="A608" s="11"/>
      <c r="C608" s="11"/>
      <c r="D608" s="11"/>
      <c r="E608" s="11"/>
    </row>
    <row r="609" spans="1:5" x14ac:dyDescent="0.25">
      <c r="A609" s="11"/>
      <c r="C609" s="11"/>
      <c r="D609" s="11"/>
      <c r="E609" s="11"/>
    </row>
    <row r="610" spans="1:5" x14ac:dyDescent="0.25">
      <c r="A610" s="11"/>
      <c r="C610" s="11"/>
      <c r="D610" s="11"/>
      <c r="E610" s="11"/>
    </row>
    <row r="611" spans="1:5" x14ac:dyDescent="0.25">
      <c r="A611" s="11"/>
      <c r="C611" s="11"/>
      <c r="D611" s="11"/>
      <c r="E611" s="11"/>
    </row>
    <row r="612" spans="1:5" x14ac:dyDescent="0.25">
      <c r="A612" s="11"/>
      <c r="C612" s="11"/>
      <c r="D612" s="11"/>
      <c r="E612" s="11"/>
    </row>
    <row r="613" spans="1:5" x14ac:dyDescent="0.25">
      <c r="A613" s="11"/>
      <c r="C613" s="11"/>
      <c r="D613" s="11"/>
      <c r="E613" s="11"/>
    </row>
    <row r="614" spans="1:5" x14ac:dyDescent="0.25">
      <c r="A614" s="11"/>
      <c r="C614" s="11"/>
      <c r="D614" s="11"/>
      <c r="E614" s="11"/>
    </row>
    <row r="615" spans="1:5" x14ac:dyDescent="0.25">
      <c r="A615" s="11"/>
      <c r="C615" s="11"/>
      <c r="D615" s="11"/>
      <c r="E615" s="11"/>
    </row>
    <row r="616" spans="1:5" x14ac:dyDescent="0.25">
      <c r="A616" s="11"/>
      <c r="C616" s="11"/>
      <c r="D616" s="11"/>
      <c r="E616" s="11"/>
    </row>
    <row r="617" spans="1:5" x14ac:dyDescent="0.25">
      <c r="A617" s="11"/>
      <c r="C617" s="11"/>
      <c r="D617" s="11"/>
      <c r="E617" s="11"/>
    </row>
    <row r="618" spans="1:5" x14ac:dyDescent="0.25">
      <c r="A618" s="11"/>
      <c r="C618" s="11"/>
      <c r="D618" s="11"/>
      <c r="E618" s="11"/>
    </row>
    <row r="619" spans="1:5" x14ac:dyDescent="0.25">
      <c r="A619" s="11"/>
      <c r="C619" s="11"/>
      <c r="D619" s="11"/>
      <c r="E619" s="11"/>
    </row>
    <row r="620" spans="1:5" x14ac:dyDescent="0.25">
      <c r="A620" s="11"/>
      <c r="C620" s="11"/>
      <c r="D620" s="11"/>
      <c r="E620" s="11"/>
    </row>
    <row r="621" spans="1:5" x14ac:dyDescent="0.25">
      <c r="A621" s="11"/>
      <c r="C621" s="11"/>
      <c r="D621" s="11"/>
      <c r="E621" s="11"/>
    </row>
    <row r="622" spans="1:5" x14ac:dyDescent="0.25">
      <c r="A622" s="11"/>
      <c r="C622" s="11"/>
      <c r="D622" s="11"/>
      <c r="E622" s="11"/>
    </row>
    <row r="623" spans="1:5" x14ac:dyDescent="0.25">
      <c r="A623" s="11"/>
      <c r="C623" s="11"/>
      <c r="D623" s="11"/>
      <c r="E623" s="11"/>
    </row>
    <row r="624" spans="1:5" x14ac:dyDescent="0.25">
      <c r="A624" s="11"/>
      <c r="C624" s="11"/>
      <c r="D624" s="11"/>
      <c r="E624" s="11"/>
    </row>
    <row r="625" spans="1:5" x14ac:dyDescent="0.25">
      <c r="A625" s="11"/>
      <c r="C625" s="11"/>
      <c r="D625" s="11"/>
      <c r="E625" s="11"/>
    </row>
    <row r="626" spans="1:5" x14ac:dyDescent="0.25">
      <c r="A626" s="11"/>
      <c r="C626" s="11"/>
      <c r="D626" s="11"/>
      <c r="E626" s="11"/>
    </row>
    <row r="627" spans="1:5" x14ac:dyDescent="0.25">
      <c r="A627" s="11"/>
      <c r="C627" s="11"/>
      <c r="D627" s="11"/>
      <c r="E627" s="11"/>
    </row>
    <row r="628" spans="1:5" x14ac:dyDescent="0.25">
      <c r="A628" s="11"/>
      <c r="C628" s="11"/>
      <c r="D628" s="11"/>
      <c r="E628" s="11"/>
    </row>
    <row r="629" spans="1:5" x14ac:dyDescent="0.25">
      <c r="A629" s="11"/>
      <c r="C629" s="11"/>
      <c r="D629" s="11"/>
      <c r="E629" s="11"/>
    </row>
    <row r="630" spans="1:5" x14ac:dyDescent="0.25">
      <c r="A630" s="11"/>
      <c r="C630" s="11"/>
      <c r="D630" s="11"/>
      <c r="E630" s="11"/>
    </row>
    <row r="631" spans="1:5" x14ac:dyDescent="0.25">
      <c r="A631" s="11"/>
      <c r="C631" s="11"/>
      <c r="D631" s="11"/>
      <c r="E631" s="11"/>
    </row>
    <row r="632" spans="1:5" x14ac:dyDescent="0.25">
      <c r="A632" s="11"/>
      <c r="C632" s="11"/>
      <c r="D632" s="11"/>
      <c r="E632" s="11"/>
    </row>
    <row r="633" spans="1:5" x14ac:dyDescent="0.25">
      <c r="A633" s="11"/>
      <c r="C633" s="11"/>
      <c r="D633" s="11"/>
      <c r="E633" s="11"/>
    </row>
    <row r="634" spans="1:5" x14ac:dyDescent="0.25">
      <c r="A634" s="11"/>
      <c r="C634" s="11"/>
      <c r="D634" s="11"/>
      <c r="E634" s="11"/>
    </row>
    <row r="635" spans="1:5" x14ac:dyDescent="0.25">
      <c r="A635" s="11"/>
      <c r="C635" s="11"/>
      <c r="D635" s="11"/>
      <c r="E635" s="11"/>
    </row>
    <row r="636" spans="1:5" x14ac:dyDescent="0.25">
      <c r="A636" s="11"/>
      <c r="C636" s="11"/>
      <c r="D636" s="11"/>
      <c r="E636" s="11"/>
    </row>
    <row r="637" spans="1:5" x14ac:dyDescent="0.25">
      <c r="A637" s="11"/>
      <c r="C637" s="11"/>
      <c r="D637" s="11"/>
      <c r="E637" s="11"/>
    </row>
    <row r="638" spans="1:5" x14ac:dyDescent="0.25">
      <c r="A638" s="11"/>
      <c r="C638" s="11"/>
      <c r="D638" s="11"/>
      <c r="E638" s="11"/>
    </row>
    <row r="639" spans="1:5" x14ac:dyDescent="0.25">
      <c r="A639" s="11"/>
      <c r="C639" s="11"/>
      <c r="D639" s="11"/>
      <c r="E639" s="11"/>
    </row>
    <row r="640" spans="1:5" x14ac:dyDescent="0.25">
      <c r="A640" s="11"/>
      <c r="C640" s="11"/>
      <c r="D640" s="11"/>
      <c r="E640" s="11"/>
    </row>
    <row r="641" spans="1:5" x14ac:dyDescent="0.25">
      <c r="A641" s="11"/>
      <c r="C641" s="11"/>
      <c r="D641" s="11"/>
      <c r="E641" s="11"/>
    </row>
    <row r="642" spans="1:5" x14ac:dyDescent="0.25">
      <c r="A642" s="11"/>
      <c r="C642" s="11"/>
      <c r="D642" s="11"/>
      <c r="E642" s="11"/>
    </row>
    <row r="643" spans="1:5" x14ac:dyDescent="0.25">
      <c r="A643" s="11"/>
      <c r="C643" s="11"/>
      <c r="D643" s="11"/>
      <c r="E643" s="11"/>
    </row>
    <row r="644" spans="1:5" x14ac:dyDescent="0.25">
      <c r="A644" s="11"/>
      <c r="C644" s="11"/>
      <c r="D644" s="11"/>
      <c r="E644" s="11"/>
    </row>
    <row r="645" spans="1:5" x14ac:dyDescent="0.25">
      <c r="A645" s="11"/>
      <c r="C645" s="11"/>
      <c r="D645" s="11"/>
      <c r="E645" s="11"/>
    </row>
    <row r="646" spans="1:5" x14ac:dyDescent="0.25">
      <c r="A646" s="11"/>
      <c r="C646" s="11"/>
      <c r="D646" s="11"/>
      <c r="E646" s="11"/>
    </row>
    <row r="647" spans="1:5" x14ac:dyDescent="0.25">
      <c r="A647" s="11"/>
      <c r="C647" s="11"/>
      <c r="D647" s="11"/>
      <c r="E647" s="11"/>
    </row>
    <row r="648" spans="1:5" x14ac:dyDescent="0.25">
      <c r="A648" s="11"/>
      <c r="C648" s="11"/>
      <c r="D648" s="11"/>
      <c r="E648" s="11"/>
    </row>
    <row r="649" spans="1:5" x14ac:dyDescent="0.25">
      <c r="A649" s="11"/>
      <c r="C649" s="11"/>
      <c r="D649" s="11"/>
      <c r="E649" s="11"/>
    </row>
    <row r="650" spans="1:5" x14ac:dyDescent="0.25">
      <c r="A650" s="11"/>
      <c r="C650" s="11"/>
      <c r="D650" s="11"/>
      <c r="E650" s="11"/>
    </row>
    <row r="651" spans="1:5" x14ac:dyDescent="0.25">
      <c r="A651" s="11"/>
      <c r="C651" s="11"/>
      <c r="D651" s="11"/>
      <c r="E651" s="11"/>
    </row>
    <row r="652" spans="1:5" x14ac:dyDescent="0.25">
      <c r="A652" s="11"/>
      <c r="C652" s="11"/>
      <c r="D652" s="11"/>
      <c r="E652" s="11"/>
    </row>
    <row r="653" spans="1:5" x14ac:dyDescent="0.25">
      <c r="A653" s="11"/>
      <c r="C653" s="11"/>
      <c r="D653" s="11"/>
      <c r="E653" s="11"/>
    </row>
    <row r="654" spans="1:5" x14ac:dyDescent="0.25">
      <c r="A654" s="11"/>
      <c r="C654" s="11"/>
      <c r="D654" s="11"/>
      <c r="E654" s="11"/>
    </row>
    <row r="655" spans="1:5" x14ac:dyDescent="0.25">
      <c r="A655" s="11"/>
      <c r="C655" s="11"/>
      <c r="D655" s="11"/>
      <c r="E655" s="11"/>
    </row>
    <row r="656" spans="1:5" x14ac:dyDescent="0.25">
      <c r="A656" s="11"/>
      <c r="C656" s="11"/>
      <c r="D656" s="11"/>
      <c r="E656" s="11"/>
    </row>
    <row r="657" spans="1:5" x14ac:dyDescent="0.25">
      <c r="A657" s="11"/>
      <c r="C657" s="11"/>
      <c r="D657" s="11"/>
      <c r="E657" s="11"/>
    </row>
    <row r="658" spans="1:5" x14ac:dyDescent="0.25">
      <c r="A658" s="11"/>
      <c r="C658" s="11"/>
      <c r="D658" s="11"/>
      <c r="E658" s="11"/>
    </row>
    <row r="659" spans="1:5" x14ac:dyDescent="0.25">
      <c r="A659" s="11"/>
      <c r="C659" s="11"/>
      <c r="D659" s="11"/>
      <c r="E659" s="11"/>
    </row>
    <row r="660" spans="1:5" x14ac:dyDescent="0.25">
      <c r="A660" s="11"/>
      <c r="C660" s="11"/>
      <c r="D660" s="11"/>
      <c r="E660" s="11"/>
    </row>
    <row r="661" spans="1:5" x14ac:dyDescent="0.25">
      <c r="A661" s="11"/>
      <c r="C661" s="11"/>
      <c r="D661" s="11"/>
      <c r="E661" s="11"/>
    </row>
    <row r="662" spans="1:5" x14ac:dyDescent="0.25">
      <c r="A662" s="11"/>
      <c r="C662" s="11"/>
      <c r="D662" s="11"/>
      <c r="E662" s="11"/>
    </row>
    <row r="663" spans="1:5" x14ac:dyDescent="0.25">
      <c r="A663" s="11"/>
      <c r="C663" s="11"/>
      <c r="D663" s="11"/>
      <c r="E663" s="11"/>
    </row>
    <row r="664" spans="1:5" x14ac:dyDescent="0.25">
      <c r="A664" s="11"/>
      <c r="C664" s="11"/>
      <c r="D664" s="11"/>
      <c r="E664" s="11"/>
    </row>
    <row r="665" spans="1:5" x14ac:dyDescent="0.25">
      <c r="A665" s="11"/>
      <c r="C665" s="11"/>
      <c r="D665" s="11"/>
      <c r="E665" s="11"/>
    </row>
    <row r="666" spans="1:5" x14ac:dyDescent="0.25">
      <c r="A666" s="11"/>
      <c r="C666" s="11"/>
      <c r="D666" s="11"/>
      <c r="E666" s="11"/>
    </row>
    <row r="667" spans="1:5" x14ac:dyDescent="0.25">
      <c r="A667" s="11"/>
      <c r="C667" s="11"/>
      <c r="D667" s="11"/>
      <c r="E667" s="11"/>
    </row>
    <row r="668" spans="1:5" x14ac:dyDescent="0.25">
      <c r="A668" s="11"/>
      <c r="C668" s="11"/>
      <c r="D668" s="11"/>
      <c r="E668" s="11"/>
    </row>
    <row r="669" spans="1:5" x14ac:dyDescent="0.25">
      <c r="A669" s="11"/>
      <c r="C669" s="11"/>
      <c r="D669" s="11"/>
      <c r="E669" s="11"/>
    </row>
    <row r="670" spans="1:5" x14ac:dyDescent="0.25">
      <c r="A670" s="11"/>
      <c r="C670" s="11"/>
      <c r="D670" s="11"/>
      <c r="E670" s="11"/>
    </row>
    <row r="671" spans="1:5" x14ac:dyDescent="0.25">
      <c r="A671" s="11"/>
      <c r="C671" s="11"/>
      <c r="D671" s="11"/>
      <c r="E671" s="11"/>
    </row>
    <row r="672" spans="1:5" x14ac:dyDescent="0.25">
      <c r="A672" s="11"/>
      <c r="C672" s="11"/>
      <c r="D672" s="11"/>
      <c r="E672" s="11"/>
    </row>
    <row r="673" spans="1:5" x14ac:dyDescent="0.25">
      <c r="A673" s="11"/>
      <c r="C673" s="11"/>
      <c r="D673" s="11"/>
      <c r="E673" s="11"/>
    </row>
    <row r="674" spans="1:5" x14ac:dyDescent="0.25">
      <c r="A674" s="11"/>
      <c r="C674" s="11"/>
      <c r="D674" s="11"/>
      <c r="E674" s="11"/>
    </row>
    <row r="675" spans="1:5" x14ac:dyDescent="0.25">
      <c r="A675" s="11"/>
      <c r="C675" s="11"/>
      <c r="D675" s="11"/>
      <c r="E675" s="11"/>
    </row>
    <row r="676" spans="1:5" x14ac:dyDescent="0.25">
      <c r="A676" s="11"/>
      <c r="C676" s="11"/>
      <c r="D676" s="11"/>
      <c r="E676" s="11"/>
    </row>
    <row r="677" spans="1:5" x14ac:dyDescent="0.25">
      <c r="A677" s="11"/>
      <c r="C677" s="11"/>
      <c r="D677" s="11"/>
      <c r="E677" s="11"/>
    </row>
    <row r="678" spans="1:5" x14ac:dyDescent="0.25">
      <c r="A678" s="11"/>
      <c r="C678" s="11"/>
      <c r="D678" s="11"/>
      <c r="E678" s="11"/>
    </row>
    <row r="679" spans="1:5" x14ac:dyDescent="0.25">
      <c r="A679" s="11"/>
      <c r="C679" s="11"/>
      <c r="D679" s="11"/>
      <c r="E679" s="11"/>
    </row>
    <row r="680" spans="1:5" x14ac:dyDescent="0.25">
      <c r="A680" s="11"/>
      <c r="C680" s="11"/>
      <c r="D680" s="11"/>
      <c r="E680" s="11"/>
    </row>
    <row r="681" spans="1:5" x14ac:dyDescent="0.25">
      <c r="A681" s="11"/>
      <c r="C681" s="11"/>
      <c r="D681" s="11"/>
      <c r="E681" s="11"/>
    </row>
    <row r="682" spans="1:5" x14ac:dyDescent="0.25">
      <c r="A682" s="11"/>
      <c r="C682" s="11"/>
      <c r="D682" s="11"/>
      <c r="E682" s="11"/>
    </row>
    <row r="683" spans="1:5" x14ac:dyDescent="0.25">
      <c r="A683" s="11"/>
      <c r="C683" s="11"/>
      <c r="D683" s="11"/>
      <c r="E683" s="11"/>
    </row>
    <row r="684" spans="1:5" x14ac:dyDescent="0.25">
      <c r="A684" s="11"/>
      <c r="C684" s="11"/>
      <c r="D684" s="11"/>
      <c r="E684" s="11"/>
    </row>
    <row r="685" spans="1:5" x14ac:dyDescent="0.25">
      <c r="A685" s="11"/>
      <c r="C685" s="11"/>
      <c r="D685" s="11"/>
      <c r="E685" s="11"/>
    </row>
    <row r="686" spans="1:5" x14ac:dyDescent="0.25">
      <c r="A686" s="11"/>
      <c r="C686" s="11"/>
      <c r="D686" s="11"/>
      <c r="E686" s="11"/>
    </row>
    <row r="687" spans="1:5" x14ac:dyDescent="0.25">
      <c r="A687" s="11"/>
      <c r="C687" s="11"/>
      <c r="D687" s="11"/>
      <c r="E687" s="11"/>
    </row>
    <row r="688" spans="1:5" x14ac:dyDescent="0.25">
      <c r="A688" s="11"/>
      <c r="C688" s="11"/>
      <c r="D688" s="11"/>
      <c r="E688" s="11"/>
    </row>
    <row r="689" spans="1:5" x14ac:dyDescent="0.25">
      <c r="A689" s="11"/>
      <c r="C689" s="11"/>
      <c r="D689" s="11"/>
      <c r="E689" s="11"/>
    </row>
    <row r="690" spans="1:5" x14ac:dyDescent="0.25">
      <c r="A690" s="11"/>
      <c r="C690" s="11"/>
      <c r="D690" s="11"/>
      <c r="E690" s="11"/>
    </row>
    <row r="691" spans="1:5" x14ac:dyDescent="0.25">
      <c r="A691" s="11"/>
      <c r="C691" s="11"/>
      <c r="D691" s="11"/>
      <c r="E691" s="11"/>
    </row>
    <row r="692" spans="1:5" x14ac:dyDescent="0.25">
      <c r="A692" s="11"/>
      <c r="C692" s="11"/>
      <c r="D692" s="11"/>
      <c r="E692" s="11"/>
    </row>
    <row r="693" spans="1:5" x14ac:dyDescent="0.25">
      <c r="A693" s="11"/>
      <c r="C693" s="11"/>
      <c r="D693" s="11"/>
      <c r="E693" s="11"/>
    </row>
    <row r="694" spans="1:5" x14ac:dyDescent="0.25">
      <c r="A694" s="11"/>
      <c r="C694" s="11"/>
      <c r="D694" s="11"/>
      <c r="E694" s="11"/>
    </row>
    <row r="695" spans="1:5" x14ac:dyDescent="0.25">
      <c r="A695" s="11"/>
      <c r="C695" s="11"/>
      <c r="D695" s="11"/>
      <c r="E695" s="11"/>
    </row>
    <row r="696" spans="1:5" x14ac:dyDescent="0.25">
      <c r="A696" s="11"/>
      <c r="C696" s="11"/>
      <c r="D696" s="11"/>
      <c r="E696" s="11"/>
    </row>
    <row r="697" spans="1:5" x14ac:dyDescent="0.25">
      <c r="A697" s="11"/>
      <c r="C697" s="11"/>
      <c r="D697" s="11"/>
      <c r="E697" s="11"/>
    </row>
    <row r="698" spans="1:5" x14ac:dyDescent="0.25">
      <c r="A698" s="11"/>
      <c r="C698" s="11"/>
      <c r="D698" s="11"/>
      <c r="E698" s="11"/>
    </row>
    <row r="699" spans="1:5" x14ac:dyDescent="0.25">
      <c r="A699" s="11"/>
      <c r="C699" s="11"/>
      <c r="D699" s="11"/>
      <c r="E699" s="11"/>
    </row>
    <row r="700" spans="1:5" x14ac:dyDescent="0.25">
      <c r="A700" s="11"/>
      <c r="C700" s="11"/>
      <c r="D700" s="11"/>
      <c r="E700" s="11"/>
    </row>
    <row r="701" spans="1:5" x14ac:dyDescent="0.25">
      <c r="A701" s="11"/>
      <c r="C701" s="11"/>
      <c r="D701" s="11"/>
      <c r="E701" s="11"/>
    </row>
    <row r="702" spans="1:5" x14ac:dyDescent="0.25">
      <c r="A702" s="11"/>
      <c r="C702" s="11"/>
      <c r="D702" s="11"/>
      <c r="E702" s="11"/>
    </row>
    <row r="703" spans="1:5" x14ac:dyDescent="0.25">
      <c r="A703" s="11"/>
      <c r="C703" s="11"/>
      <c r="D703" s="11"/>
      <c r="E703" s="11"/>
    </row>
    <row r="704" spans="1:5" x14ac:dyDescent="0.25">
      <c r="A704" s="11"/>
      <c r="C704" s="11"/>
      <c r="D704" s="11"/>
      <c r="E704" s="11"/>
    </row>
    <row r="705" spans="1:5" x14ac:dyDescent="0.25">
      <c r="A705" s="11"/>
      <c r="C705" s="11"/>
      <c r="D705" s="11"/>
      <c r="E705" s="11"/>
    </row>
    <row r="706" spans="1:5" x14ac:dyDescent="0.25">
      <c r="A706" s="11"/>
      <c r="C706" s="11"/>
      <c r="D706" s="11"/>
      <c r="E706" s="11"/>
    </row>
    <row r="707" spans="1:5" x14ac:dyDescent="0.25">
      <c r="A707" s="11"/>
      <c r="C707" s="11"/>
      <c r="D707" s="11"/>
      <c r="E707" s="11"/>
    </row>
    <row r="708" spans="1:5" x14ac:dyDescent="0.25">
      <c r="A708" s="11"/>
      <c r="C708" s="11"/>
      <c r="D708" s="11"/>
      <c r="E708" s="11"/>
    </row>
    <row r="709" spans="1:5" x14ac:dyDescent="0.25">
      <c r="A709" s="11"/>
      <c r="C709" s="11"/>
      <c r="D709" s="11"/>
      <c r="E709" s="11"/>
    </row>
    <row r="710" spans="1:5" x14ac:dyDescent="0.25">
      <c r="A710" s="11"/>
      <c r="C710" s="11"/>
      <c r="D710" s="11"/>
      <c r="E710" s="11"/>
    </row>
    <row r="711" spans="1:5" x14ac:dyDescent="0.25">
      <c r="A711" s="11"/>
      <c r="C711" s="11"/>
      <c r="D711" s="11"/>
      <c r="E711" s="11"/>
    </row>
    <row r="712" spans="1:5" x14ac:dyDescent="0.25">
      <c r="A712" s="11"/>
      <c r="C712" s="11"/>
      <c r="D712" s="11"/>
      <c r="E712" s="11"/>
    </row>
    <row r="713" spans="1:5" x14ac:dyDescent="0.25">
      <c r="A713" s="11"/>
      <c r="C713" s="11"/>
      <c r="D713" s="11"/>
      <c r="E713" s="11"/>
    </row>
    <row r="714" spans="1:5" x14ac:dyDescent="0.25">
      <c r="A714" s="11"/>
      <c r="C714" s="11"/>
      <c r="D714" s="11"/>
      <c r="E714" s="11"/>
    </row>
    <row r="715" spans="1:5" x14ac:dyDescent="0.25">
      <c r="A715" s="11"/>
      <c r="C715" s="11"/>
      <c r="D715" s="11"/>
      <c r="E715" s="11"/>
    </row>
    <row r="716" spans="1:5" x14ac:dyDescent="0.25">
      <c r="A716" s="11"/>
      <c r="C716" s="11"/>
      <c r="D716" s="11"/>
      <c r="E716" s="11"/>
    </row>
    <row r="717" spans="1:5" x14ac:dyDescent="0.25">
      <c r="A717" s="11"/>
      <c r="C717" s="11"/>
      <c r="D717" s="11"/>
      <c r="E717" s="11"/>
    </row>
    <row r="718" spans="1:5" x14ac:dyDescent="0.25">
      <c r="A718" s="11"/>
      <c r="C718" s="11"/>
      <c r="D718" s="11"/>
      <c r="E718" s="11"/>
    </row>
    <row r="719" spans="1:5" x14ac:dyDescent="0.25">
      <c r="A719" s="11"/>
      <c r="C719" s="11"/>
      <c r="D719" s="11"/>
      <c r="E719" s="11"/>
    </row>
    <row r="720" spans="1:5" x14ac:dyDescent="0.25">
      <c r="A720" s="11"/>
      <c r="C720" s="11"/>
      <c r="D720" s="11"/>
      <c r="E720" s="11"/>
    </row>
    <row r="721" spans="1:5" x14ac:dyDescent="0.25">
      <c r="A721" s="11"/>
      <c r="C721" s="11"/>
      <c r="D721" s="11"/>
      <c r="E721" s="11"/>
    </row>
    <row r="722" spans="1:5" x14ac:dyDescent="0.25">
      <c r="A722" s="11"/>
      <c r="C722" s="11"/>
      <c r="D722" s="11"/>
      <c r="E722" s="11"/>
    </row>
    <row r="723" spans="1:5" x14ac:dyDescent="0.25">
      <c r="A723" s="11"/>
      <c r="C723" s="11"/>
      <c r="D723" s="11"/>
      <c r="E723" s="11"/>
    </row>
    <row r="724" spans="1:5" x14ac:dyDescent="0.25">
      <c r="A724" s="11"/>
      <c r="C724" s="11"/>
      <c r="D724" s="11"/>
      <c r="E724" s="11"/>
    </row>
    <row r="725" spans="1:5" x14ac:dyDescent="0.25">
      <c r="A725" s="11"/>
      <c r="C725" s="11"/>
      <c r="D725" s="11"/>
      <c r="E725" s="11"/>
    </row>
    <row r="726" spans="1:5" x14ac:dyDescent="0.25">
      <c r="A726" s="11"/>
      <c r="C726" s="11"/>
      <c r="D726" s="11"/>
      <c r="E726" s="11"/>
    </row>
    <row r="727" spans="1:5" x14ac:dyDescent="0.25">
      <c r="A727" s="11"/>
      <c r="C727" s="11"/>
      <c r="D727" s="11"/>
      <c r="E727" s="11"/>
    </row>
    <row r="728" spans="1:5" x14ac:dyDescent="0.25">
      <c r="A728" s="11"/>
      <c r="C728" s="11"/>
      <c r="D728" s="11"/>
      <c r="E728" s="11"/>
    </row>
    <row r="729" spans="1:5" x14ac:dyDescent="0.25">
      <c r="A729" s="11"/>
      <c r="C729" s="11"/>
      <c r="D729" s="11"/>
      <c r="E729" s="11"/>
    </row>
    <row r="730" spans="1:5" x14ac:dyDescent="0.25">
      <c r="A730" s="11"/>
      <c r="C730" s="11"/>
      <c r="D730" s="11"/>
      <c r="E730" s="11"/>
    </row>
    <row r="731" spans="1:5" x14ac:dyDescent="0.25">
      <c r="A731" s="11"/>
      <c r="C731" s="11"/>
      <c r="D731" s="11"/>
      <c r="E731" s="11"/>
    </row>
    <row r="732" spans="1:5" x14ac:dyDescent="0.25">
      <c r="A732" s="11"/>
      <c r="C732" s="11"/>
      <c r="D732" s="11"/>
      <c r="E732" s="11"/>
    </row>
    <row r="733" spans="1:5" x14ac:dyDescent="0.25">
      <c r="A733" s="11"/>
      <c r="C733" s="11"/>
      <c r="D733" s="11"/>
      <c r="E733" s="11"/>
    </row>
    <row r="734" spans="1:5" x14ac:dyDescent="0.25">
      <c r="A734" s="11"/>
      <c r="C734" s="11"/>
      <c r="D734" s="11"/>
      <c r="E734" s="11"/>
    </row>
    <row r="735" spans="1:5" x14ac:dyDescent="0.25">
      <c r="A735" s="11"/>
      <c r="C735" s="11"/>
      <c r="D735" s="11"/>
      <c r="E735" s="11"/>
    </row>
    <row r="736" spans="1:5" x14ac:dyDescent="0.25">
      <c r="A736" s="11"/>
      <c r="C736" s="11"/>
      <c r="D736" s="11"/>
      <c r="E736" s="11"/>
    </row>
    <row r="737" spans="1:5" x14ac:dyDescent="0.25">
      <c r="A737" s="11"/>
      <c r="C737" s="11"/>
      <c r="D737" s="11"/>
      <c r="E737" s="11"/>
    </row>
    <row r="738" spans="1:5" x14ac:dyDescent="0.25">
      <c r="A738" s="11"/>
      <c r="C738" s="11"/>
      <c r="D738" s="11"/>
      <c r="E738" s="11"/>
    </row>
    <row r="739" spans="1:5" x14ac:dyDescent="0.25">
      <c r="A739" s="11"/>
      <c r="C739" s="11"/>
      <c r="D739" s="11"/>
      <c r="E739" s="11"/>
    </row>
    <row r="740" spans="1:5" x14ac:dyDescent="0.25">
      <c r="A740" s="11"/>
      <c r="C740" s="11"/>
      <c r="D740" s="11"/>
      <c r="E740" s="11"/>
    </row>
    <row r="741" spans="1:5" x14ac:dyDescent="0.25">
      <c r="A741" s="11"/>
      <c r="C741" s="11"/>
      <c r="D741" s="11"/>
      <c r="E741" s="11"/>
    </row>
    <row r="742" spans="1:5" x14ac:dyDescent="0.25">
      <c r="A742" s="11"/>
      <c r="C742" s="11"/>
      <c r="D742" s="11"/>
      <c r="E742" s="11"/>
    </row>
    <row r="743" spans="1:5" x14ac:dyDescent="0.25">
      <c r="A743" s="11"/>
      <c r="C743" s="11"/>
      <c r="D743" s="11"/>
      <c r="E743" s="11"/>
    </row>
    <row r="744" spans="1:5" x14ac:dyDescent="0.25">
      <c r="A744" s="11"/>
      <c r="C744" s="11"/>
      <c r="D744" s="11"/>
      <c r="E744" s="11"/>
    </row>
    <row r="745" spans="1:5" x14ac:dyDescent="0.25">
      <c r="A745" s="11"/>
      <c r="C745" s="11"/>
      <c r="D745" s="11"/>
      <c r="E745" s="11"/>
    </row>
    <row r="746" spans="1:5" x14ac:dyDescent="0.25">
      <c r="A746" s="11"/>
      <c r="C746" s="11"/>
      <c r="D746" s="11"/>
      <c r="E746" s="11"/>
    </row>
    <row r="747" spans="1:5" x14ac:dyDescent="0.25">
      <c r="A747" s="11"/>
      <c r="C747" s="11"/>
      <c r="D747" s="11"/>
      <c r="E747" s="11"/>
    </row>
    <row r="748" spans="1:5" x14ac:dyDescent="0.25">
      <c r="A748" s="11"/>
      <c r="C748" s="11"/>
      <c r="D748" s="11"/>
      <c r="E748" s="11"/>
    </row>
    <row r="749" spans="1:5" x14ac:dyDescent="0.25">
      <c r="A749" s="11"/>
      <c r="C749" s="11"/>
      <c r="D749" s="11"/>
      <c r="E749" s="11"/>
    </row>
    <row r="750" spans="1:5" x14ac:dyDescent="0.25">
      <c r="A750" s="11"/>
      <c r="C750" s="11"/>
      <c r="D750" s="11"/>
      <c r="E750" s="11"/>
    </row>
    <row r="751" spans="1:5" x14ac:dyDescent="0.25">
      <c r="A751" s="11"/>
      <c r="C751" s="11"/>
      <c r="D751" s="11"/>
      <c r="E751" s="11"/>
    </row>
    <row r="752" spans="1:5" x14ac:dyDescent="0.25">
      <c r="A752" s="11"/>
      <c r="C752" s="11"/>
      <c r="D752" s="11"/>
      <c r="E752" s="11"/>
    </row>
    <row r="753" spans="1:5" x14ac:dyDescent="0.25">
      <c r="A753" s="11"/>
      <c r="C753" s="11"/>
      <c r="D753" s="11"/>
      <c r="E753" s="11"/>
    </row>
    <row r="754" spans="1:5" x14ac:dyDescent="0.25">
      <c r="A754" s="11"/>
      <c r="C754" s="11"/>
      <c r="D754" s="11"/>
      <c r="E754" s="11"/>
    </row>
    <row r="755" spans="1:5" x14ac:dyDescent="0.25">
      <c r="A755" s="11"/>
      <c r="C755" s="11"/>
      <c r="D755" s="11"/>
      <c r="E755" s="11"/>
    </row>
    <row r="756" spans="1:5" x14ac:dyDescent="0.25">
      <c r="A756" s="11"/>
      <c r="C756" s="11"/>
      <c r="D756" s="11"/>
      <c r="E756" s="11"/>
    </row>
    <row r="757" spans="1:5" x14ac:dyDescent="0.25">
      <c r="A757" s="11"/>
      <c r="C757" s="11"/>
      <c r="D757" s="11"/>
      <c r="E757" s="11"/>
    </row>
    <row r="758" spans="1:5" x14ac:dyDescent="0.25">
      <c r="A758" s="11"/>
      <c r="C758" s="11"/>
      <c r="D758" s="11"/>
      <c r="E758" s="11"/>
    </row>
    <row r="759" spans="1:5" x14ac:dyDescent="0.25">
      <c r="A759" s="11"/>
      <c r="C759" s="11"/>
      <c r="D759" s="11"/>
      <c r="E759" s="11"/>
    </row>
    <row r="760" spans="1:5" x14ac:dyDescent="0.25">
      <c r="A760" s="11"/>
      <c r="C760" s="11"/>
      <c r="D760" s="11"/>
      <c r="E760" s="11"/>
    </row>
    <row r="761" spans="1:5" x14ac:dyDescent="0.25">
      <c r="A761" s="11"/>
      <c r="C761" s="11"/>
      <c r="D761" s="11"/>
      <c r="E761" s="11"/>
    </row>
    <row r="762" spans="1:5" x14ac:dyDescent="0.25">
      <c r="A762" s="11"/>
      <c r="C762" s="11"/>
      <c r="D762" s="11"/>
      <c r="E762" s="11"/>
    </row>
    <row r="763" spans="1:5" x14ac:dyDescent="0.25">
      <c r="A763" s="11"/>
      <c r="C763" s="11"/>
      <c r="D763" s="11"/>
      <c r="E763" s="11"/>
    </row>
    <row r="764" spans="1:5" x14ac:dyDescent="0.25">
      <c r="A764" s="11"/>
      <c r="C764" s="11"/>
      <c r="D764" s="11"/>
      <c r="E764" s="11"/>
    </row>
    <row r="765" spans="1:5" x14ac:dyDescent="0.25">
      <c r="A765" s="11"/>
      <c r="C765" s="11"/>
      <c r="D765" s="11"/>
      <c r="E765" s="11"/>
    </row>
    <row r="766" spans="1:5" x14ac:dyDescent="0.25">
      <c r="A766" s="11"/>
      <c r="C766" s="11"/>
      <c r="D766" s="11"/>
      <c r="E766" s="11"/>
    </row>
    <row r="767" spans="1:5" x14ac:dyDescent="0.25">
      <c r="A767" s="11"/>
      <c r="C767" s="11"/>
      <c r="D767" s="11"/>
      <c r="E767" s="11"/>
    </row>
    <row r="768" spans="1:5" x14ac:dyDescent="0.25">
      <c r="A768" s="11"/>
      <c r="C768" s="11"/>
      <c r="D768" s="11"/>
      <c r="E768" s="11"/>
    </row>
    <row r="769" spans="1:5" x14ac:dyDescent="0.25">
      <c r="A769" s="11"/>
      <c r="C769" s="11"/>
      <c r="D769" s="11"/>
      <c r="E769" s="11"/>
    </row>
    <row r="770" spans="1:5" x14ac:dyDescent="0.25">
      <c r="A770" s="11"/>
      <c r="C770" s="11"/>
      <c r="D770" s="11"/>
      <c r="E770" s="11"/>
    </row>
    <row r="771" spans="1:5" x14ac:dyDescent="0.25">
      <c r="A771" s="11"/>
      <c r="C771" s="11"/>
      <c r="D771" s="11"/>
      <c r="E771" s="11"/>
    </row>
    <row r="772" spans="1:5" x14ac:dyDescent="0.25">
      <c r="A772" s="11"/>
      <c r="C772" s="11"/>
      <c r="D772" s="11"/>
      <c r="E772" s="11"/>
    </row>
    <row r="773" spans="1:5" x14ac:dyDescent="0.25">
      <c r="A773" s="11"/>
      <c r="C773" s="11"/>
      <c r="D773" s="11"/>
      <c r="E773" s="11"/>
    </row>
    <row r="774" spans="1:5" x14ac:dyDescent="0.25">
      <c r="A774" s="11"/>
      <c r="C774" s="11"/>
      <c r="D774" s="11"/>
      <c r="E774" s="11"/>
    </row>
    <row r="775" spans="1:5" x14ac:dyDescent="0.25">
      <c r="A775" s="11"/>
      <c r="C775" s="11"/>
      <c r="D775" s="11"/>
      <c r="E775" s="11"/>
    </row>
    <row r="776" spans="1:5" x14ac:dyDescent="0.25">
      <c r="A776" s="11"/>
      <c r="C776" s="11"/>
      <c r="D776" s="11"/>
      <c r="E776" s="11"/>
    </row>
    <row r="777" spans="1:5" x14ac:dyDescent="0.25">
      <c r="A777" s="11"/>
      <c r="C777" s="11"/>
      <c r="D777" s="11"/>
      <c r="E777" s="11"/>
    </row>
    <row r="778" spans="1:5" x14ac:dyDescent="0.25">
      <c r="A778" s="11"/>
      <c r="C778" s="11"/>
      <c r="D778" s="11"/>
      <c r="E778" s="11"/>
    </row>
    <row r="779" spans="1:5" x14ac:dyDescent="0.25">
      <c r="A779" s="11"/>
      <c r="C779" s="11"/>
      <c r="D779" s="11"/>
      <c r="E779" s="11"/>
    </row>
    <row r="780" spans="1:5" x14ac:dyDescent="0.25">
      <c r="A780" s="11"/>
      <c r="C780" s="11"/>
      <c r="D780" s="11"/>
      <c r="E780" s="11"/>
    </row>
    <row r="781" spans="1:5" x14ac:dyDescent="0.25">
      <c r="A781" s="11"/>
      <c r="C781" s="11"/>
      <c r="D781" s="11"/>
      <c r="E781" s="11"/>
    </row>
    <row r="782" spans="1:5" x14ac:dyDescent="0.25">
      <c r="A782" s="11"/>
      <c r="C782" s="11"/>
      <c r="D782" s="11"/>
      <c r="E782" s="11"/>
    </row>
    <row r="783" spans="1:5" x14ac:dyDescent="0.25">
      <c r="A783" s="11"/>
      <c r="C783" s="11"/>
      <c r="D783" s="11"/>
      <c r="E783" s="11"/>
    </row>
    <row r="784" spans="1:5" x14ac:dyDescent="0.25">
      <c r="A784" s="11"/>
      <c r="C784" s="11"/>
      <c r="D784" s="11"/>
      <c r="E784" s="11"/>
    </row>
    <row r="785" spans="1:5" x14ac:dyDescent="0.25">
      <c r="A785" s="11"/>
      <c r="C785" s="11"/>
      <c r="D785" s="11"/>
      <c r="E785" s="11"/>
    </row>
    <row r="786" spans="1:5" x14ac:dyDescent="0.25">
      <c r="A786" s="11"/>
      <c r="C786" s="11"/>
      <c r="D786" s="11"/>
      <c r="E786" s="11"/>
    </row>
    <row r="787" spans="1:5" x14ac:dyDescent="0.25">
      <c r="A787" s="11"/>
      <c r="C787" s="11"/>
      <c r="D787" s="11"/>
      <c r="E787" s="11"/>
    </row>
    <row r="788" spans="1:5" x14ac:dyDescent="0.25">
      <c r="A788" s="11"/>
      <c r="C788" s="11"/>
      <c r="D788" s="11"/>
      <c r="E788" s="11"/>
    </row>
    <row r="789" spans="1:5" x14ac:dyDescent="0.25">
      <c r="A789" s="11"/>
      <c r="C789" s="11"/>
      <c r="D789" s="11"/>
      <c r="E789" s="11"/>
    </row>
    <row r="790" spans="1:5" x14ac:dyDescent="0.25">
      <c r="A790" s="11"/>
      <c r="C790" s="11"/>
      <c r="D790" s="11"/>
      <c r="E790" s="11"/>
    </row>
    <row r="791" spans="1:5" x14ac:dyDescent="0.25">
      <c r="A791" s="11"/>
      <c r="C791" s="11"/>
      <c r="D791" s="11"/>
      <c r="E791" s="11"/>
    </row>
    <row r="792" spans="1:5" x14ac:dyDescent="0.25">
      <c r="A792" s="11"/>
      <c r="C792" s="11"/>
      <c r="D792" s="11"/>
      <c r="E792" s="11"/>
    </row>
    <row r="793" spans="1:5" x14ac:dyDescent="0.25">
      <c r="A793" s="11"/>
      <c r="C793" s="11"/>
      <c r="D793" s="11"/>
      <c r="E793" s="11"/>
    </row>
    <row r="794" spans="1:5" x14ac:dyDescent="0.25">
      <c r="A794" s="11"/>
      <c r="C794" s="11"/>
      <c r="D794" s="11"/>
      <c r="E794" s="11"/>
    </row>
    <row r="795" spans="1:5" x14ac:dyDescent="0.25">
      <c r="A795" s="11"/>
      <c r="C795" s="11"/>
      <c r="D795" s="11"/>
      <c r="E795" s="11"/>
    </row>
    <row r="796" spans="1:5" x14ac:dyDescent="0.25">
      <c r="A796" s="11"/>
      <c r="C796" s="11"/>
      <c r="D796" s="11"/>
      <c r="E796" s="11"/>
    </row>
    <row r="797" spans="1:5" x14ac:dyDescent="0.25">
      <c r="A797" s="11"/>
      <c r="C797" s="11"/>
      <c r="D797" s="11"/>
      <c r="E797" s="11"/>
    </row>
    <row r="798" spans="1:5" x14ac:dyDescent="0.25">
      <c r="A798" s="11"/>
      <c r="C798" s="11"/>
      <c r="D798" s="11"/>
      <c r="E798" s="11"/>
    </row>
    <row r="799" spans="1:5" x14ac:dyDescent="0.25">
      <c r="A799" s="11"/>
      <c r="C799" s="11"/>
      <c r="D799" s="11"/>
      <c r="E799" s="11"/>
    </row>
    <row r="800" spans="1:5" x14ac:dyDescent="0.25">
      <c r="A800" s="11"/>
      <c r="C800" s="11"/>
      <c r="D800" s="11"/>
      <c r="E800" s="11"/>
    </row>
    <row r="801" spans="1:5" x14ac:dyDescent="0.25">
      <c r="A801" s="11"/>
      <c r="C801" s="11"/>
      <c r="D801" s="11"/>
      <c r="E801" s="11"/>
    </row>
    <row r="802" spans="1:5" x14ac:dyDescent="0.25">
      <c r="A802" s="11"/>
      <c r="C802" s="11"/>
      <c r="D802" s="11"/>
      <c r="E802" s="11"/>
    </row>
    <row r="803" spans="1:5" x14ac:dyDescent="0.25">
      <c r="A803" s="11"/>
      <c r="C803" s="11"/>
      <c r="D803" s="11"/>
      <c r="E803" s="11"/>
    </row>
    <row r="804" spans="1:5" x14ac:dyDescent="0.25">
      <c r="A804" s="11"/>
      <c r="C804" s="11"/>
      <c r="D804" s="11"/>
      <c r="E804" s="11"/>
    </row>
    <row r="805" spans="1:5" x14ac:dyDescent="0.25">
      <c r="A805" s="11"/>
      <c r="C805" s="11"/>
      <c r="D805" s="11"/>
      <c r="E805" s="11"/>
    </row>
    <row r="806" spans="1:5" x14ac:dyDescent="0.25">
      <c r="A806" s="11"/>
      <c r="C806" s="11"/>
      <c r="D806" s="11"/>
      <c r="E806" s="11"/>
    </row>
    <row r="807" spans="1:5" x14ac:dyDescent="0.25">
      <c r="A807" s="11"/>
      <c r="C807" s="11"/>
      <c r="D807" s="11"/>
      <c r="E807" s="11"/>
    </row>
    <row r="808" spans="1:5" x14ac:dyDescent="0.25">
      <c r="A808" s="11"/>
      <c r="C808" s="11"/>
      <c r="D808" s="11"/>
      <c r="E808" s="11"/>
    </row>
    <row r="809" spans="1:5" x14ac:dyDescent="0.25">
      <c r="A809" s="11"/>
      <c r="C809" s="11"/>
      <c r="D809" s="11"/>
      <c r="E809" s="11"/>
    </row>
    <row r="810" spans="1:5" x14ac:dyDescent="0.25">
      <c r="A810" s="11"/>
      <c r="C810" s="11"/>
      <c r="D810" s="11"/>
      <c r="E810" s="11"/>
    </row>
    <row r="811" spans="1:5" x14ac:dyDescent="0.25">
      <c r="A811" s="11"/>
      <c r="C811" s="11"/>
      <c r="D811" s="11"/>
      <c r="E811" s="11"/>
    </row>
    <row r="812" spans="1:5" x14ac:dyDescent="0.25">
      <c r="A812" s="11"/>
      <c r="C812" s="11"/>
      <c r="D812" s="11"/>
      <c r="E812" s="11"/>
    </row>
    <row r="813" spans="1:5" x14ac:dyDescent="0.25">
      <c r="A813" s="11"/>
      <c r="C813" s="11"/>
      <c r="D813" s="11"/>
      <c r="E813" s="11"/>
    </row>
    <row r="814" spans="1:5" x14ac:dyDescent="0.25">
      <c r="A814" s="11"/>
      <c r="C814" s="11"/>
      <c r="D814" s="11"/>
      <c r="E814" s="11"/>
    </row>
    <row r="815" spans="1:5" x14ac:dyDescent="0.25">
      <c r="A815" s="11"/>
      <c r="C815" s="11"/>
      <c r="D815" s="11"/>
      <c r="E815" s="11"/>
    </row>
    <row r="816" spans="1:5" x14ac:dyDescent="0.25">
      <c r="A816" s="11"/>
      <c r="C816" s="11"/>
      <c r="D816" s="11"/>
      <c r="E816" s="11"/>
    </row>
    <row r="817" spans="1:5" x14ac:dyDescent="0.25">
      <c r="A817" s="11"/>
      <c r="C817" s="11"/>
      <c r="D817" s="11"/>
      <c r="E817" s="11"/>
    </row>
    <row r="818" spans="1:5" x14ac:dyDescent="0.25">
      <c r="A818" s="11"/>
      <c r="C818" s="11"/>
      <c r="D818" s="11"/>
      <c r="E818" s="11"/>
    </row>
    <row r="819" spans="1:5" x14ac:dyDescent="0.25">
      <c r="A819" s="11"/>
      <c r="C819" s="11"/>
      <c r="D819" s="11"/>
      <c r="E819" s="11"/>
    </row>
    <row r="820" spans="1:5" x14ac:dyDescent="0.25">
      <c r="A820" s="11"/>
      <c r="C820" s="11"/>
      <c r="D820" s="11"/>
      <c r="E820" s="11"/>
    </row>
    <row r="821" spans="1:5" x14ac:dyDescent="0.25">
      <c r="A821" s="11"/>
      <c r="C821" s="11"/>
      <c r="D821" s="11"/>
      <c r="E821" s="11"/>
    </row>
    <row r="822" spans="1:5" x14ac:dyDescent="0.25">
      <c r="A822" s="11"/>
      <c r="C822" s="11"/>
      <c r="D822" s="11"/>
      <c r="E822" s="11"/>
    </row>
    <row r="823" spans="1:5" x14ac:dyDescent="0.25">
      <c r="A823" s="11"/>
      <c r="C823" s="11"/>
      <c r="D823" s="11"/>
      <c r="E823" s="11"/>
    </row>
    <row r="824" spans="1:5" x14ac:dyDescent="0.25">
      <c r="A824" s="11"/>
      <c r="C824" s="11"/>
      <c r="D824" s="11"/>
      <c r="E824" s="11"/>
    </row>
    <row r="825" spans="1:5" x14ac:dyDescent="0.25">
      <c r="A825" s="11"/>
      <c r="C825" s="11"/>
      <c r="D825" s="11"/>
      <c r="E825" s="11"/>
    </row>
    <row r="826" spans="1:5" x14ac:dyDescent="0.25">
      <c r="A826" s="11"/>
      <c r="C826" s="11"/>
      <c r="D826" s="11"/>
      <c r="E826" s="11"/>
    </row>
    <row r="827" spans="1:5" x14ac:dyDescent="0.25">
      <c r="A827" s="11"/>
      <c r="C827" s="11"/>
      <c r="D827" s="11"/>
      <c r="E827" s="11"/>
    </row>
    <row r="828" spans="1:5" x14ac:dyDescent="0.25">
      <c r="A828" s="11"/>
      <c r="C828" s="11"/>
      <c r="D828" s="11"/>
      <c r="E828" s="11"/>
    </row>
    <row r="829" spans="1:5" x14ac:dyDescent="0.25">
      <c r="A829" s="11"/>
      <c r="C829" s="11"/>
      <c r="D829" s="11"/>
      <c r="E829" s="11"/>
    </row>
    <row r="830" spans="1:5" x14ac:dyDescent="0.25">
      <c r="A830" s="11"/>
      <c r="C830" s="11"/>
      <c r="D830" s="11"/>
      <c r="E830" s="11"/>
    </row>
    <row r="831" spans="1:5" x14ac:dyDescent="0.25">
      <c r="A831" s="11"/>
      <c r="C831" s="11"/>
      <c r="D831" s="11"/>
      <c r="E831" s="11"/>
    </row>
    <row r="832" spans="1:5" x14ac:dyDescent="0.25">
      <c r="A832" s="11"/>
      <c r="C832" s="11"/>
      <c r="D832" s="11"/>
      <c r="E832" s="11"/>
    </row>
    <row r="833" spans="1:5" x14ac:dyDescent="0.25">
      <c r="A833" s="11"/>
      <c r="C833" s="11"/>
      <c r="D833" s="11"/>
      <c r="E833" s="11"/>
    </row>
    <row r="834" spans="1:5" x14ac:dyDescent="0.25">
      <c r="A834" s="11"/>
      <c r="C834" s="11"/>
      <c r="D834" s="11"/>
      <c r="E834" s="11"/>
    </row>
    <row r="835" spans="1:5" x14ac:dyDescent="0.25">
      <c r="A835" s="11"/>
      <c r="C835" s="11"/>
      <c r="D835" s="11"/>
      <c r="E835" s="11"/>
    </row>
    <row r="836" spans="1:5" x14ac:dyDescent="0.25">
      <c r="A836" s="11"/>
      <c r="C836" s="11"/>
      <c r="D836" s="11"/>
      <c r="E836" s="11"/>
    </row>
    <row r="837" spans="1:5" x14ac:dyDescent="0.25">
      <c r="A837" s="11"/>
      <c r="C837" s="11"/>
      <c r="D837" s="11"/>
      <c r="E837" s="11"/>
    </row>
    <row r="838" spans="1:5" x14ac:dyDescent="0.25">
      <c r="A838" s="11"/>
      <c r="C838" s="11"/>
      <c r="D838" s="11"/>
      <c r="E838" s="11"/>
    </row>
    <row r="839" spans="1:5" x14ac:dyDescent="0.25">
      <c r="A839" s="11"/>
      <c r="C839" s="11"/>
      <c r="D839" s="11"/>
      <c r="E839" s="11"/>
    </row>
    <row r="840" spans="1:5" x14ac:dyDescent="0.25">
      <c r="A840" s="11"/>
      <c r="C840" s="11"/>
      <c r="D840" s="11"/>
      <c r="E840" s="11"/>
    </row>
    <row r="841" spans="1:5" x14ac:dyDescent="0.25">
      <c r="A841" s="11"/>
      <c r="C841" s="11"/>
      <c r="D841" s="11"/>
      <c r="E841" s="11"/>
    </row>
    <row r="842" spans="1:5" x14ac:dyDescent="0.25">
      <c r="A842" s="11"/>
      <c r="C842" s="11"/>
      <c r="D842" s="11"/>
      <c r="E842" s="11"/>
    </row>
    <row r="843" spans="1:5" x14ac:dyDescent="0.25">
      <c r="A843" s="11"/>
      <c r="C843" s="11"/>
      <c r="D843" s="11"/>
      <c r="E843" s="11"/>
    </row>
    <row r="844" spans="1:5" x14ac:dyDescent="0.25">
      <c r="A844" s="11"/>
      <c r="C844" s="11"/>
      <c r="D844" s="11"/>
      <c r="E844" s="11"/>
    </row>
    <row r="845" spans="1:5" x14ac:dyDescent="0.25">
      <c r="A845" s="11"/>
      <c r="C845" s="11"/>
      <c r="D845" s="11"/>
      <c r="E845" s="11"/>
    </row>
    <row r="846" spans="1:5" x14ac:dyDescent="0.25">
      <c r="A846" s="11"/>
      <c r="C846" s="11"/>
      <c r="D846" s="11"/>
      <c r="E846" s="11"/>
    </row>
    <row r="847" spans="1:5" x14ac:dyDescent="0.25">
      <c r="A847" s="11"/>
      <c r="C847" s="11"/>
      <c r="D847" s="11"/>
      <c r="E847" s="11"/>
    </row>
    <row r="848" spans="1:5" x14ac:dyDescent="0.25">
      <c r="A848" s="11"/>
      <c r="C848" s="11"/>
      <c r="D848" s="11"/>
      <c r="E848" s="11"/>
    </row>
    <row r="849" spans="1:5" x14ac:dyDescent="0.25">
      <c r="A849" s="11"/>
      <c r="C849" s="11"/>
      <c r="D849" s="11"/>
      <c r="E849" s="11"/>
    </row>
    <row r="850" spans="1:5" x14ac:dyDescent="0.25">
      <c r="A850" s="11"/>
      <c r="C850" s="11"/>
      <c r="D850" s="11"/>
      <c r="E850" s="11"/>
    </row>
    <row r="851" spans="1:5" x14ac:dyDescent="0.25">
      <c r="A851" s="11"/>
      <c r="C851" s="11"/>
      <c r="D851" s="11"/>
      <c r="E851" s="11"/>
    </row>
    <row r="852" spans="1:5" x14ac:dyDescent="0.25">
      <c r="A852" s="11"/>
      <c r="C852" s="11"/>
      <c r="D852" s="11"/>
      <c r="E852" s="11"/>
    </row>
    <row r="853" spans="1:5" x14ac:dyDescent="0.25">
      <c r="A853" s="11"/>
      <c r="C853" s="11"/>
      <c r="D853" s="11"/>
      <c r="E853" s="11"/>
    </row>
    <row r="854" spans="1:5" x14ac:dyDescent="0.25">
      <c r="A854" s="11"/>
      <c r="C854" s="11"/>
      <c r="D854" s="11"/>
      <c r="E854" s="11"/>
    </row>
    <row r="855" spans="1:5" x14ac:dyDescent="0.25">
      <c r="A855" s="11"/>
      <c r="C855" s="11"/>
      <c r="D855" s="11"/>
      <c r="E855" s="11"/>
    </row>
    <row r="856" spans="1:5" x14ac:dyDescent="0.25">
      <c r="A856" s="11"/>
      <c r="C856" s="11"/>
      <c r="D856" s="11"/>
      <c r="E856" s="11"/>
    </row>
    <row r="857" spans="1:5" x14ac:dyDescent="0.25">
      <c r="A857" s="11"/>
      <c r="C857" s="11"/>
      <c r="D857" s="11"/>
      <c r="E857" s="11"/>
    </row>
    <row r="858" spans="1:5" x14ac:dyDescent="0.25">
      <c r="A858" s="11"/>
      <c r="C858" s="11"/>
      <c r="D858" s="11"/>
      <c r="E858" s="11"/>
    </row>
    <row r="859" spans="1:5" x14ac:dyDescent="0.25">
      <c r="A859" s="11"/>
      <c r="C859" s="11"/>
      <c r="D859" s="11"/>
      <c r="E859" s="11"/>
    </row>
    <row r="860" spans="1:5" x14ac:dyDescent="0.25">
      <c r="A860" s="11"/>
      <c r="C860" s="11"/>
      <c r="D860" s="11"/>
      <c r="E860" s="11"/>
    </row>
    <row r="861" spans="1:5" x14ac:dyDescent="0.25">
      <c r="A861" s="11"/>
      <c r="C861" s="11"/>
      <c r="D861" s="11"/>
      <c r="E861" s="11"/>
    </row>
    <row r="862" spans="1:5" x14ac:dyDescent="0.25">
      <c r="A862" s="11"/>
      <c r="C862" s="11"/>
      <c r="D862" s="11"/>
      <c r="E862" s="11"/>
    </row>
    <row r="863" spans="1:5" x14ac:dyDescent="0.25">
      <c r="A863" s="11"/>
      <c r="C863" s="11"/>
      <c r="D863" s="11"/>
      <c r="E863" s="11"/>
    </row>
    <row r="864" spans="1:5" x14ac:dyDescent="0.25">
      <c r="A864" s="11"/>
      <c r="C864" s="11"/>
      <c r="D864" s="11"/>
      <c r="E864" s="11"/>
    </row>
    <row r="865" spans="1:5" x14ac:dyDescent="0.25">
      <c r="A865" s="11"/>
      <c r="C865" s="11"/>
      <c r="D865" s="11"/>
      <c r="E865" s="11"/>
    </row>
    <row r="866" spans="1:5" x14ac:dyDescent="0.25">
      <c r="A866" s="11"/>
      <c r="C866" s="11"/>
      <c r="D866" s="11"/>
      <c r="E866" s="11"/>
    </row>
    <row r="867" spans="1:5" x14ac:dyDescent="0.25">
      <c r="A867" s="11"/>
      <c r="C867" s="11"/>
      <c r="D867" s="11"/>
      <c r="E867" s="11"/>
    </row>
    <row r="868" spans="1:5" x14ac:dyDescent="0.25">
      <c r="A868" s="11"/>
      <c r="C868" s="11"/>
      <c r="D868" s="11"/>
      <c r="E868" s="11"/>
    </row>
    <row r="869" spans="1:5" x14ac:dyDescent="0.25">
      <c r="A869" s="11"/>
      <c r="C869" s="11"/>
      <c r="D869" s="11"/>
      <c r="E869" s="11"/>
    </row>
    <row r="870" spans="1:5" x14ac:dyDescent="0.25">
      <c r="A870" s="11"/>
      <c r="C870" s="11"/>
      <c r="D870" s="11"/>
      <c r="E870" s="11"/>
    </row>
    <row r="871" spans="1:5" x14ac:dyDescent="0.25">
      <c r="A871" s="11"/>
      <c r="C871" s="11"/>
      <c r="D871" s="11"/>
      <c r="E871" s="11"/>
    </row>
    <row r="872" spans="1:5" x14ac:dyDescent="0.25">
      <c r="A872" s="11"/>
      <c r="C872" s="11"/>
      <c r="D872" s="11"/>
      <c r="E872" s="11"/>
    </row>
    <row r="873" spans="1:5" x14ac:dyDescent="0.25">
      <c r="A873" s="11"/>
      <c r="C873" s="11"/>
      <c r="D873" s="11"/>
      <c r="E873" s="11"/>
    </row>
    <row r="874" spans="1:5" x14ac:dyDescent="0.25">
      <c r="A874" s="11"/>
      <c r="C874" s="11"/>
      <c r="D874" s="11"/>
      <c r="E874" s="11"/>
    </row>
    <row r="875" spans="1:5" x14ac:dyDescent="0.25">
      <c r="A875" s="11"/>
      <c r="C875" s="11"/>
      <c r="D875" s="11"/>
      <c r="E875" s="11"/>
    </row>
    <row r="876" spans="1:5" x14ac:dyDescent="0.25">
      <c r="A876" s="11"/>
      <c r="C876" s="11"/>
      <c r="D876" s="11"/>
      <c r="E876" s="11"/>
    </row>
    <row r="877" spans="1:5" x14ac:dyDescent="0.25">
      <c r="A877" s="11"/>
      <c r="C877" s="11"/>
      <c r="D877" s="11"/>
      <c r="E877" s="11"/>
    </row>
    <row r="878" spans="1:5" x14ac:dyDescent="0.25">
      <c r="A878" s="11"/>
      <c r="C878" s="11"/>
      <c r="D878" s="11"/>
      <c r="E878" s="11"/>
    </row>
    <row r="879" spans="1:5" x14ac:dyDescent="0.25">
      <c r="A879" s="11"/>
      <c r="C879" s="11"/>
      <c r="D879" s="11"/>
      <c r="E879" s="11"/>
    </row>
    <row r="880" spans="1:5" x14ac:dyDescent="0.25">
      <c r="A880" s="11"/>
      <c r="C880" s="11"/>
      <c r="D880" s="11"/>
      <c r="E880" s="11"/>
    </row>
    <row r="881" spans="1:5" x14ac:dyDescent="0.25">
      <c r="A881" s="11"/>
      <c r="C881" s="11"/>
      <c r="D881" s="11"/>
      <c r="E881" s="11"/>
    </row>
    <row r="882" spans="1:5" x14ac:dyDescent="0.25">
      <c r="A882" s="11"/>
      <c r="C882" s="11"/>
      <c r="D882" s="11"/>
      <c r="E882" s="11"/>
    </row>
    <row r="883" spans="1:5" x14ac:dyDescent="0.25">
      <c r="A883" s="11"/>
      <c r="C883" s="11"/>
      <c r="D883" s="11"/>
      <c r="E883" s="11"/>
    </row>
    <row r="884" spans="1:5" x14ac:dyDescent="0.25">
      <c r="A884" s="11"/>
      <c r="C884" s="11"/>
      <c r="D884" s="11"/>
      <c r="E884" s="11"/>
    </row>
    <row r="885" spans="1:5" x14ac:dyDescent="0.25">
      <c r="A885" s="11"/>
      <c r="C885" s="11"/>
      <c r="D885" s="11"/>
      <c r="E885" s="11"/>
    </row>
    <row r="886" spans="1:5" x14ac:dyDescent="0.25">
      <c r="A886" s="11"/>
      <c r="C886" s="11"/>
      <c r="D886" s="11"/>
      <c r="E886" s="11"/>
    </row>
    <row r="887" spans="1:5" x14ac:dyDescent="0.25">
      <c r="A887" s="11"/>
      <c r="C887" s="11"/>
      <c r="D887" s="11"/>
      <c r="E887" s="11"/>
    </row>
    <row r="888" spans="1:5" x14ac:dyDescent="0.25">
      <c r="A888" s="11"/>
      <c r="C888" s="11"/>
      <c r="D888" s="11"/>
      <c r="E888" s="11"/>
    </row>
    <row r="889" spans="1:5" x14ac:dyDescent="0.25">
      <c r="A889" s="11"/>
      <c r="C889" s="11"/>
      <c r="D889" s="11"/>
      <c r="E889" s="11"/>
    </row>
    <row r="890" spans="1:5" x14ac:dyDescent="0.25">
      <c r="A890" s="11"/>
      <c r="C890" s="11"/>
      <c r="D890" s="11"/>
      <c r="E890" s="11"/>
    </row>
    <row r="891" spans="1:5" x14ac:dyDescent="0.25">
      <c r="A891" s="11"/>
      <c r="C891" s="11"/>
      <c r="D891" s="11"/>
      <c r="E891" s="11"/>
    </row>
    <row r="892" spans="1:5" x14ac:dyDescent="0.25">
      <c r="A892" s="11"/>
      <c r="C892" s="11"/>
      <c r="D892" s="11"/>
      <c r="E892" s="11"/>
    </row>
    <row r="893" spans="1:5" x14ac:dyDescent="0.25">
      <c r="A893" s="11"/>
      <c r="C893" s="11"/>
      <c r="D893" s="11"/>
      <c r="E893" s="11"/>
    </row>
    <row r="894" spans="1:5" x14ac:dyDescent="0.25">
      <c r="A894" s="11"/>
      <c r="C894" s="11"/>
      <c r="D894" s="11"/>
      <c r="E894" s="11"/>
    </row>
    <row r="895" spans="1:5" x14ac:dyDescent="0.25">
      <c r="A895" s="11"/>
      <c r="C895" s="11"/>
      <c r="D895" s="11"/>
      <c r="E895" s="11"/>
    </row>
    <row r="896" spans="1:5" x14ac:dyDescent="0.25">
      <c r="A896" s="11"/>
      <c r="C896" s="11"/>
      <c r="D896" s="11"/>
      <c r="E896" s="11"/>
    </row>
    <row r="897" spans="1:5" x14ac:dyDescent="0.25">
      <c r="A897" s="11"/>
      <c r="C897" s="11"/>
      <c r="D897" s="11"/>
      <c r="E897" s="11"/>
    </row>
    <row r="898" spans="1:5" x14ac:dyDescent="0.25">
      <c r="A898" s="11"/>
      <c r="C898" s="11"/>
      <c r="D898" s="11"/>
      <c r="E898" s="11"/>
    </row>
    <row r="899" spans="1:5" x14ac:dyDescent="0.25">
      <c r="A899" s="11"/>
      <c r="C899" s="11"/>
      <c r="D899" s="11"/>
      <c r="E899" s="11"/>
    </row>
    <row r="900" spans="1:5" x14ac:dyDescent="0.25">
      <c r="A900" s="11"/>
      <c r="C900" s="11"/>
      <c r="D900" s="11"/>
      <c r="E900" s="11"/>
    </row>
    <row r="901" spans="1:5" x14ac:dyDescent="0.25">
      <c r="A901" s="11"/>
      <c r="C901" s="11"/>
      <c r="D901" s="11"/>
      <c r="E901" s="11"/>
    </row>
    <row r="902" spans="1:5" x14ac:dyDescent="0.25">
      <c r="A902" s="11"/>
      <c r="C902" s="11"/>
      <c r="D902" s="11"/>
      <c r="E902" s="11"/>
    </row>
    <row r="903" spans="1:5" x14ac:dyDescent="0.25">
      <c r="A903" s="11"/>
      <c r="C903" s="11"/>
      <c r="D903" s="11"/>
      <c r="E903" s="11"/>
    </row>
    <row r="904" spans="1:5" x14ac:dyDescent="0.25">
      <c r="A904" s="11"/>
      <c r="C904" s="11"/>
      <c r="D904" s="11"/>
      <c r="E904" s="11"/>
    </row>
    <row r="905" spans="1:5" x14ac:dyDescent="0.25">
      <c r="A905" s="11"/>
      <c r="C905" s="11"/>
      <c r="D905" s="11"/>
      <c r="E905" s="11"/>
    </row>
    <row r="906" spans="1:5" x14ac:dyDescent="0.25">
      <c r="A906" s="11"/>
      <c r="C906" s="11"/>
      <c r="D906" s="11"/>
      <c r="E906" s="11"/>
    </row>
    <row r="907" spans="1:5" x14ac:dyDescent="0.25">
      <c r="A907" s="11"/>
      <c r="C907" s="11"/>
      <c r="D907" s="11"/>
      <c r="E907" s="11"/>
    </row>
    <row r="908" spans="1:5" x14ac:dyDescent="0.25">
      <c r="A908" s="11"/>
      <c r="C908" s="11"/>
      <c r="D908" s="11"/>
      <c r="E908" s="11"/>
    </row>
    <row r="909" spans="1:5" x14ac:dyDescent="0.25">
      <c r="A909" s="11"/>
      <c r="C909" s="11"/>
      <c r="D909" s="11"/>
      <c r="E909" s="11"/>
    </row>
    <row r="910" spans="1:5" x14ac:dyDescent="0.25">
      <c r="A910" s="11"/>
      <c r="C910" s="11"/>
      <c r="D910" s="11"/>
      <c r="E910" s="11"/>
    </row>
    <row r="911" spans="1:5" x14ac:dyDescent="0.25">
      <c r="A911" s="11"/>
      <c r="C911" s="11"/>
      <c r="D911" s="11"/>
      <c r="E911" s="11"/>
    </row>
    <row r="912" spans="1:5" x14ac:dyDescent="0.25">
      <c r="A912" s="11"/>
      <c r="C912" s="11"/>
      <c r="D912" s="11"/>
      <c r="E912" s="11"/>
    </row>
    <row r="913" spans="1:5" x14ac:dyDescent="0.25">
      <c r="A913" s="11"/>
      <c r="C913" s="11"/>
      <c r="D913" s="11"/>
      <c r="E913" s="11"/>
    </row>
    <row r="914" spans="1:5" x14ac:dyDescent="0.25">
      <c r="A914" s="11"/>
      <c r="C914" s="11"/>
      <c r="D914" s="11"/>
      <c r="E914" s="11"/>
    </row>
    <row r="915" spans="1:5" x14ac:dyDescent="0.25">
      <c r="A915" s="11"/>
      <c r="C915" s="11"/>
      <c r="D915" s="11"/>
      <c r="E915" s="11"/>
    </row>
    <row r="916" spans="1:5" x14ac:dyDescent="0.25">
      <c r="A916" s="11"/>
      <c r="C916" s="11"/>
      <c r="D916" s="11"/>
      <c r="E916" s="11"/>
    </row>
    <row r="917" spans="1:5" x14ac:dyDescent="0.25">
      <c r="A917" s="11"/>
      <c r="C917" s="11"/>
      <c r="D917" s="11"/>
      <c r="E917" s="11"/>
    </row>
    <row r="918" spans="1:5" x14ac:dyDescent="0.25">
      <c r="A918" s="11"/>
      <c r="C918" s="11"/>
      <c r="D918" s="11"/>
      <c r="E918" s="11"/>
    </row>
    <row r="919" spans="1:5" x14ac:dyDescent="0.25">
      <c r="A919" s="11"/>
      <c r="C919" s="11"/>
      <c r="D919" s="11"/>
      <c r="E919" s="11"/>
    </row>
    <row r="920" spans="1:5" x14ac:dyDescent="0.25">
      <c r="A920" s="11"/>
      <c r="C920" s="11"/>
      <c r="D920" s="11"/>
      <c r="E920" s="11"/>
    </row>
    <row r="921" spans="1:5" x14ac:dyDescent="0.25">
      <c r="A921" s="11"/>
      <c r="C921" s="11"/>
      <c r="D921" s="11"/>
      <c r="E921" s="11"/>
    </row>
    <row r="922" spans="1:5" x14ac:dyDescent="0.25">
      <c r="A922" s="11"/>
      <c r="C922" s="11"/>
      <c r="D922" s="11"/>
      <c r="E922" s="11"/>
    </row>
    <row r="923" spans="1:5" x14ac:dyDescent="0.25">
      <c r="A923" s="11"/>
      <c r="C923" s="11"/>
      <c r="D923" s="11"/>
      <c r="E923" s="11"/>
    </row>
    <row r="924" spans="1:5" x14ac:dyDescent="0.25">
      <c r="A924" s="11"/>
      <c r="C924" s="11"/>
      <c r="D924" s="11"/>
      <c r="E924" s="11"/>
    </row>
    <row r="925" spans="1:5" x14ac:dyDescent="0.25">
      <c r="A925" s="11"/>
      <c r="C925" s="11"/>
      <c r="D925" s="11"/>
      <c r="E925" s="11"/>
    </row>
    <row r="926" spans="1:5" x14ac:dyDescent="0.25">
      <c r="A926" s="11"/>
      <c r="C926" s="11"/>
      <c r="D926" s="11"/>
      <c r="E926" s="11"/>
    </row>
    <row r="927" spans="1:5" x14ac:dyDescent="0.25">
      <c r="A927" s="11"/>
      <c r="C927" s="11"/>
      <c r="D927" s="11"/>
      <c r="E927" s="11"/>
    </row>
    <row r="928" spans="1:5" x14ac:dyDescent="0.25">
      <c r="A928" s="11"/>
      <c r="C928" s="11"/>
      <c r="D928" s="11"/>
      <c r="E928" s="11"/>
    </row>
    <row r="929" spans="1:5" x14ac:dyDescent="0.25">
      <c r="A929" s="11"/>
      <c r="C929" s="11"/>
      <c r="D929" s="11"/>
      <c r="E929" s="11"/>
    </row>
    <row r="930" spans="1:5" x14ac:dyDescent="0.25">
      <c r="A930" s="11"/>
      <c r="C930" s="11"/>
      <c r="D930" s="11"/>
      <c r="E930" s="11"/>
    </row>
    <row r="931" spans="1:5" x14ac:dyDescent="0.25">
      <c r="A931" s="11"/>
      <c r="C931" s="11"/>
      <c r="D931" s="11"/>
      <c r="E931" s="11"/>
    </row>
    <row r="932" spans="1:5" x14ac:dyDescent="0.25">
      <c r="A932" s="11"/>
      <c r="C932" s="11"/>
      <c r="D932" s="11"/>
      <c r="E932" s="11"/>
    </row>
    <row r="933" spans="1:5" x14ac:dyDescent="0.25">
      <c r="A933" s="11"/>
      <c r="C933" s="11"/>
      <c r="D933" s="11"/>
      <c r="E933" s="11"/>
    </row>
    <row r="934" spans="1:5" x14ac:dyDescent="0.25">
      <c r="A934" s="11"/>
      <c r="C934" s="11"/>
      <c r="D934" s="11"/>
      <c r="E934" s="11"/>
    </row>
    <row r="935" spans="1:5" x14ac:dyDescent="0.25">
      <c r="A935" s="11"/>
      <c r="C935" s="11"/>
      <c r="D935" s="11"/>
      <c r="E935" s="11"/>
    </row>
    <row r="936" spans="1:5" x14ac:dyDescent="0.25">
      <c r="A936" s="11"/>
      <c r="C936" s="11"/>
      <c r="D936" s="11"/>
      <c r="E936" s="11"/>
    </row>
    <row r="937" spans="1:5" x14ac:dyDescent="0.25">
      <c r="A937" s="11"/>
      <c r="C937" s="11"/>
      <c r="D937" s="11"/>
      <c r="E937" s="11"/>
    </row>
    <row r="938" spans="1:5" x14ac:dyDescent="0.25">
      <c r="A938" s="11"/>
      <c r="C938" s="11"/>
      <c r="D938" s="11"/>
      <c r="E938" s="11"/>
    </row>
    <row r="939" spans="1:5" x14ac:dyDescent="0.25">
      <c r="A939" s="11"/>
      <c r="C939" s="11"/>
      <c r="D939" s="11"/>
      <c r="E939" s="11"/>
    </row>
    <row r="940" spans="1:5" x14ac:dyDescent="0.25">
      <c r="A940" s="11"/>
      <c r="C940" s="11"/>
      <c r="D940" s="11"/>
      <c r="E940" s="11"/>
    </row>
    <row r="941" spans="1:5" x14ac:dyDescent="0.25">
      <c r="A941" s="11"/>
      <c r="C941" s="11"/>
      <c r="D941" s="11"/>
      <c r="E941" s="11"/>
    </row>
    <row r="942" spans="1:5" x14ac:dyDescent="0.25">
      <c r="A942" s="11"/>
      <c r="C942" s="11"/>
      <c r="D942" s="11"/>
      <c r="E942" s="11"/>
    </row>
    <row r="943" spans="1:5" x14ac:dyDescent="0.25">
      <c r="A943" s="11"/>
      <c r="C943" s="11"/>
      <c r="D943" s="11"/>
      <c r="E943" s="11"/>
    </row>
    <row r="944" spans="1:5" x14ac:dyDescent="0.25">
      <c r="A944" s="11"/>
      <c r="C944" s="11"/>
      <c r="D944" s="11"/>
      <c r="E944" s="11"/>
    </row>
    <row r="945" spans="1:5" x14ac:dyDescent="0.25">
      <c r="A945" s="11"/>
      <c r="C945" s="11"/>
      <c r="D945" s="11"/>
      <c r="E945" s="11"/>
    </row>
    <row r="946" spans="1:5" x14ac:dyDescent="0.25">
      <c r="A946" s="11"/>
      <c r="C946" s="11"/>
      <c r="D946" s="11"/>
      <c r="E946" s="11"/>
    </row>
    <row r="947" spans="1:5" x14ac:dyDescent="0.25">
      <c r="A947" s="11"/>
      <c r="C947" s="11"/>
      <c r="D947" s="11"/>
      <c r="E947" s="11"/>
    </row>
    <row r="948" spans="1:5" x14ac:dyDescent="0.25">
      <c r="A948" s="11"/>
      <c r="C948" s="11"/>
      <c r="D948" s="11"/>
      <c r="E948" s="11"/>
    </row>
    <row r="949" spans="1:5" x14ac:dyDescent="0.25">
      <c r="A949" s="11"/>
      <c r="C949" s="11"/>
      <c r="D949" s="11"/>
      <c r="E949" s="11"/>
    </row>
    <row r="950" spans="1:5" x14ac:dyDescent="0.25">
      <c r="A950" s="11"/>
      <c r="C950" s="11"/>
      <c r="D950" s="11"/>
      <c r="E950" s="11"/>
    </row>
    <row r="951" spans="1:5" x14ac:dyDescent="0.25">
      <c r="A951" s="11"/>
      <c r="C951" s="11"/>
      <c r="D951" s="11"/>
      <c r="E951" s="11"/>
    </row>
    <row r="952" spans="1:5" x14ac:dyDescent="0.25">
      <c r="A952" s="11"/>
      <c r="C952" s="11"/>
      <c r="D952" s="11"/>
      <c r="E952" s="11"/>
    </row>
    <row r="953" spans="1:5" x14ac:dyDescent="0.25">
      <c r="A953" s="11"/>
      <c r="C953" s="11"/>
      <c r="D953" s="11"/>
      <c r="E953" s="11"/>
    </row>
    <row r="954" spans="1:5" x14ac:dyDescent="0.25">
      <c r="A954" s="11"/>
      <c r="C954" s="11"/>
      <c r="D954" s="11"/>
      <c r="E954" s="11"/>
    </row>
    <row r="955" spans="1:5" x14ac:dyDescent="0.25">
      <c r="A955" s="11"/>
      <c r="C955" s="11"/>
      <c r="D955" s="11"/>
      <c r="E955" s="11"/>
    </row>
    <row r="956" spans="1:5" x14ac:dyDescent="0.25">
      <c r="A956" s="11"/>
      <c r="C956" s="11"/>
      <c r="D956" s="11"/>
      <c r="E956" s="11"/>
    </row>
    <row r="957" spans="1:5" x14ac:dyDescent="0.25">
      <c r="A957" s="11"/>
      <c r="C957" s="11"/>
      <c r="D957" s="11"/>
      <c r="E957" s="11"/>
    </row>
    <row r="958" spans="1:5" x14ac:dyDescent="0.25">
      <c r="A958" s="11"/>
      <c r="C958" s="11"/>
      <c r="D958" s="11"/>
      <c r="E958" s="11"/>
    </row>
    <row r="959" spans="1:5" x14ac:dyDescent="0.25">
      <c r="A959" s="11"/>
      <c r="C959" s="11"/>
      <c r="D959" s="11"/>
      <c r="E959" s="11"/>
    </row>
    <row r="960" spans="1:5" x14ac:dyDescent="0.25">
      <c r="A960" s="11"/>
      <c r="C960" s="11"/>
      <c r="D960" s="11"/>
      <c r="E960" s="11"/>
    </row>
    <row r="961" spans="1:5" x14ac:dyDescent="0.25">
      <c r="A961" s="11"/>
      <c r="C961" s="11"/>
      <c r="D961" s="11"/>
      <c r="E961" s="11"/>
    </row>
    <row r="962" spans="1:5" x14ac:dyDescent="0.25">
      <c r="A962" s="11"/>
      <c r="C962" s="11"/>
      <c r="D962" s="11"/>
      <c r="E962" s="11"/>
    </row>
    <row r="963" spans="1:5" x14ac:dyDescent="0.25">
      <c r="A963" s="11"/>
      <c r="C963" s="11"/>
      <c r="D963" s="11"/>
      <c r="E963" s="11"/>
    </row>
    <row r="964" spans="1:5" x14ac:dyDescent="0.25">
      <c r="A964" s="11"/>
      <c r="C964" s="11"/>
      <c r="D964" s="11"/>
      <c r="E964" s="11"/>
    </row>
    <row r="965" spans="1:5" x14ac:dyDescent="0.25">
      <c r="A965" s="11"/>
      <c r="C965" s="11"/>
      <c r="D965" s="11"/>
      <c r="E965" s="11"/>
    </row>
    <row r="966" spans="1:5" x14ac:dyDescent="0.25">
      <c r="A966" s="11"/>
      <c r="C966" s="11"/>
      <c r="D966" s="11"/>
      <c r="E966" s="11"/>
    </row>
    <row r="967" spans="1:5" x14ac:dyDescent="0.25">
      <c r="A967" s="11"/>
      <c r="C967" s="11"/>
      <c r="D967" s="11"/>
      <c r="E967" s="11"/>
    </row>
    <row r="968" spans="1:5" x14ac:dyDescent="0.25">
      <c r="A968" s="11"/>
      <c r="C968" s="11"/>
      <c r="D968" s="11"/>
      <c r="E968" s="11"/>
    </row>
    <row r="969" spans="1:5" x14ac:dyDescent="0.25">
      <c r="A969" s="11"/>
      <c r="C969" s="11"/>
      <c r="D969" s="11"/>
      <c r="E969" s="11"/>
    </row>
    <row r="970" spans="1:5" x14ac:dyDescent="0.25">
      <c r="A970" s="11"/>
      <c r="C970" s="11"/>
      <c r="D970" s="11"/>
      <c r="E970" s="11"/>
    </row>
    <row r="971" spans="1:5" x14ac:dyDescent="0.25">
      <c r="A971" s="11"/>
      <c r="C971" s="11"/>
      <c r="D971" s="11"/>
      <c r="E971" s="11"/>
    </row>
    <row r="972" spans="1:5" x14ac:dyDescent="0.25">
      <c r="A972" s="11"/>
      <c r="C972" s="11"/>
      <c r="D972" s="11"/>
      <c r="E972" s="11"/>
    </row>
    <row r="973" spans="1:5" x14ac:dyDescent="0.25">
      <c r="A973" s="11"/>
      <c r="C973" s="11"/>
      <c r="D973" s="11"/>
      <c r="E973" s="11"/>
    </row>
    <row r="974" spans="1:5" x14ac:dyDescent="0.25">
      <c r="A974" s="11"/>
      <c r="C974" s="11"/>
      <c r="D974" s="11"/>
      <c r="E974" s="11"/>
    </row>
    <row r="975" spans="1:5" x14ac:dyDescent="0.25">
      <c r="A975" s="11"/>
      <c r="C975" s="11"/>
      <c r="D975" s="11"/>
      <c r="E975" s="11"/>
    </row>
    <row r="976" spans="1:5" x14ac:dyDescent="0.25">
      <c r="A976" s="11"/>
      <c r="C976" s="11"/>
      <c r="D976" s="11"/>
      <c r="E976" s="11"/>
    </row>
    <row r="977" spans="1:5" x14ac:dyDescent="0.25">
      <c r="A977" s="11"/>
      <c r="C977" s="11"/>
      <c r="D977" s="11"/>
      <c r="E977" s="11"/>
    </row>
    <row r="978" spans="1:5" x14ac:dyDescent="0.25">
      <c r="A978" s="11"/>
      <c r="C978" s="11"/>
      <c r="D978" s="11"/>
      <c r="E978" s="11"/>
    </row>
    <row r="979" spans="1:5" x14ac:dyDescent="0.25">
      <c r="A979" s="11"/>
      <c r="C979" s="11"/>
      <c r="D979" s="11"/>
      <c r="E979" s="11"/>
    </row>
    <row r="980" spans="1:5" x14ac:dyDescent="0.25">
      <c r="A980" s="11"/>
      <c r="C980" s="11"/>
      <c r="D980" s="11"/>
      <c r="E980" s="11"/>
    </row>
    <row r="981" spans="1:5" x14ac:dyDescent="0.25">
      <c r="A981" s="11"/>
      <c r="C981" s="11"/>
      <c r="D981" s="11"/>
      <c r="E981" s="11"/>
    </row>
    <row r="982" spans="1:5" x14ac:dyDescent="0.25">
      <c r="A982" s="11"/>
      <c r="C982" s="11"/>
      <c r="D982" s="11"/>
      <c r="E982" s="11"/>
    </row>
    <row r="983" spans="1:5" x14ac:dyDescent="0.25">
      <c r="A983" s="11"/>
      <c r="C983" s="11"/>
      <c r="D983" s="11"/>
      <c r="E983" s="11"/>
    </row>
    <row r="984" spans="1:5" x14ac:dyDescent="0.25">
      <c r="A984" s="11"/>
      <c r="C984" s="11"/>
      <c r="D984" s="11"/>
      <c r="E984" s="11"/>
    </row>
    <row r="985" spans="1:5" x14ac:dyDescent="0.25">
      <c r="A985" s="11"/>
      <c r="C985" s="11"/>
      <c r="D985" s="11"/>
      <c r="E985" s="11"/>
    </row>
    <row r="986" spans="1:5" x14ac:dyDescent="0.25">
      <c r="A986" s="11"/>
      <c r="C986" s="11"/>
      <c r="D986" s="11"/>
      <c r="E986" s="11"/>
    </row>
    <row r="987" spans="1:5" x14ac:dyDescent="0.25">
      <c r="A987" s="11"/>
      <c r="C987" s="11"/>
      <c r="D987" s="11"/>
      <c r="E987" s="11"/>
    </row>
    <row r="988" spans="1:5" x14ac:dyDescent="0.25">
      <c r="A988" s="11"/>
      <c r="C988" s="11"/>
      <c r="D988" s="11"/>
      <c r="E988" s="11"/>
    </row>
    <row r="989" spans="1:5" x14ac:dyDescent="0.25">
      <c r="A989" s="11"/>
      <c r="C989" s="11"/>
      <c r="D989" s="11"/>
      <c r="E989" s="11"/>
    </row>
    <row r="990" spans="1:5" x14ac:dyDescent="0.25">
      <c r="A990" s="11"/>
      <c r="C990" s="11"/>
      <c r="D990" s="11"/>
      <c r="E990" s="11"/>
    </row>
    <row r="991" spans="1:5" x14ac:dyDescent="0.25">
      <c r="A991" s="11"/>
      <c r="C991" s="11"/>
      <c r="D991" s="11"/>
      <c r="E991" s="11"/>
    </row>
    <row r="992" spans="1:5" x14ac:dyDescent="0.25">
      <c r="A992" s="11"/>
      <c r="C992" s="11"/>
      <c r="D992" s="11"/>
      <c r="E992" s="11"/>
    </row>
    <row r="993" spans="1:5" x14ac:dyDescent="0.25">
      <c r="A993" s="11"/>
      <c r="C993" s="11"/>
      <c r="D993" s="11"/>
      <c r="E993" s="11"/>
    </row>
    <row r="994" spans="1:5" x14ac:dyDescent="0.25">
      <c r="A994" s="11"/>
      <c r="C994" s="11"/>
      <c r="D994" s="11"/>
      <c r="E994" s="11"/>
    </row>
    <row r="995" spans="1:5" x14ac:dyDescent="0.25">
      <c r="A995" s="11"/>
      <c r="C995" s="11"/>
      <c r="D995" s="11"/>
      <c r="E995" s="11"/>
    </row>
    <row r="996" spans="1:5" x14ac:dyDescent="0.25">
      <c r="A996" s="11"/>
      <c r="C996" s="11"/>
      <c r="D996" s="11"/>
      <c r="E996" s="11"/>
    </row>
    <row r="997" spans="1:5" x14ac:dyDescent="0.25">
      <c r="A997" s="11"/>
      <c r="C997" s="11"/>
      <c r="D997" s="11"/>
      <c r="E997" s="11"/>
    </row>
    <row r="998" spans="1:5" x14ac:dyDescent="0.25">
      <c r="A998" s="11"/>
      <c r="C998" s="11"/>
      <c r="D998" s="11"/>
      <c r="E998" s="11"/>
    </row>
    <row r="999" spans="1:5" x14ac:dyDescent="0.25">
      <c r="A999" s="11"/>
      <c r="C999" s="11"/>
      <c r="D999" s="11"/>
      <c r="E999" s="11"/>
    </row>
    <row r="1000" spans="1:5" x14ac:dyDescent="0.25">
      <c r="A1000" s="11"/>
      <c r="C1000" s="11"/>
      <c r="D1000" s="11"/>
      <c r="E1000" s="11"/>
    </row>
    <row r="1001" spans="1:5" x14ac:dyDescent="0.25">
      <c r="A1001" s="11"/>
      <c r="C1001" s="11"/>
      <c r="D1001" s="11"/>
      <c r="E1001" s="11"/>
    </row>
    <row r="1002" spans="1:5" x14ac:dyDescent="0.25">
      <c r="A1002" s="11"/>
      <c r="C1002" s="11"/>
      <c r="D1002" s="11"/>
      <c r="E1002" s="11"/>
    </row>
    <row r="1003" spans="1:5" x14ac:dyDescent="0.25">
      <c r="A1003" s="11"/>
      <c r="C1003" s="11"/>
      <c r="D1003" s="11"/>
      <c r="E1003" s="11"/>
    </row>
    <row r="1004" spans="1:5" x14ac:dyDescent="0.25">
      <c r="A1004" s="11"/>
      <c r="C1004" s="11"/>
      <c r="D1004" s="11"/>
      <c r="E1004" s="11"/>
    </row>
    <row r="1005" spans="1:5" x14ac:dyDescent="0.25">
      <c r="A1005" s="11"/>
      <c r="C1005" s="11"/>
      <c r="D1005" s="11"/>
      <c r="E1005" s="11"/>
    </row>
  </sheetData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</hyperlinks>
  <pageMargins left="0.7" right="0.7" top="0.75" bottom="0.75" header="0.3" footer="0.3"/>
  <tableParts count="1">
    <tablePart r:id="rId1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Carrigan, Wei-Ling</cp:lastModifiedBy>
  <dcterms:created xsi:type="dcterms:W3CDTF">2022-02-18T03:41:56Z</dcterms:created>
  <dcterms:modified xsi:type="dcterms:W3CDTF">2022-02-18T03:42:23Z</dcterms:modified>
</cp:coreProperties>
</file>